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49e916789c23f93b/area 1 points/2025 points/"/>
    </mc:Choice>
  </mc:AlternateContent>
  <xr:revisionPtr revIDLastSave="1577" documentId="8_{A99E8D83-433F-4C53-8B37-78A9DEC1DFC6}" xr6:coauthVersionLast="47" xr6:coauthVersionMax="47" xr10:uidLastSave="{FB3BB9C4-1C4E-444B-A2B7-E9F8C659FCD5}"/>
  <bookViews>
    <workbookView xWindow="-108" yWindow="-108" windowWidth="23256" windowHeight="12456" tabRatio="794" activeTab="3" xr2:uid="{00000000-000D-0000-FFFF-FFFF00000000}"/>
  </bookViews>
  <sheets>
    <sheet name="OPEN" sheetId="19" r:id="rId1"/>
    <sheet name="OPEN LEV. 1" sheetId="23" r:id="rId2"/>
    <sheet name="SEL. AMT." sheetId="18" r:id="rId3"/>
    <sheet name="Level 1  YOUTH" sheetId="17" r:id="rId4"/>
    <sheet name="YOUTH" sheetId="16" r:id="rId5"/>
    <sheet name="Lev. 1 AM" sheetId="15" r:id="rId6"/>
    <sheet name="Rookie Amateur" sheetId="26" r:id="rId7"/>
    <sheet name="AMATEUR" sheetId="14" r:id="rId8"/>
    <sheet name="Hi-Point" sheetId="21" r:id="rId9"/>
  </sheets>
  <definedNames>
    <definedName name="_xlnm.Print_Area" localSheetId="7">AMATEUR!$A$1:$L$82</definedName>
    <definedName name="_xlnm.Print_Area" localSheetId="5">'Lev. 1 AM'!$A$1:$K$88</definedName>
    <definedName name="_xlnm.Print_Area" localSheetId="3">'Level 1  YOUTH'!$A$1:$K$53</definedName>
    <definedName name="_xlnm.Print_Area" localSheetId="0">OPEN!$A$1:$T$103</definedName>
    <definedName name="_xlnm.Print_Area" localSheetId="1">'OPEN LEV. 1'!$A$1:$K$137</definedName>
    <definedName name="_xlnm.Print_Area" localSheetId="2">'SEL. AMT.'!$A$1:$T$33</definedName>
    <definedName name="_xlnm.Print_Area" localSheetId="4">YOUTH!$A$1:$K$39</definedName>
    <definedName name="_xlnm.Print_Titles" localSheetId="7">AMATEUR!$1:$1</definedName>
    <definedName name="_xlnm.Print_Titles" localSheetId="5">'Lev. 1 AM'!$1:$1</definedName>
    <definedName name="_xlnm.Print_Titles" localSheetId="3">'Level 1  YOUTH'!$1:$1</definedName>
    <definedName name="_xlnm.Print_Titles" localSheetId="0">OPEN!$1:$1</definedName>
    <definedName name="_xlnm.Print_Titles" localSheetId="1">'OPEN LEV. 1'!$1:$1</definedName>
    <definedName name="_xlnm.Print_Titles" localSheetId="2">'SEL. AMT.'!$1:$1</definedName>
    <definedName name="_xlnm.Print_Titles" localSheetId="4">YOUTH!$1:$1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14" l="1"/>
  <c r="D67" i="14"/>
  <c r="E67" i="14"/>
  <c r="F67" i="14"/>
  <c r="G67" i="14"/>
  <c r="H67" i="14"/>
  <c r="I67" i="14"/>
  <c r="J67" i="14"/>
  <c r="K67" i="14"/>
  <c r="J31" i="26"/>
  <c r="I31" i="26"/>
  <c r="I15319" i="26" s="1"/>
  <c r="I15836" i="26" s="1"/>
  <c r="H31" i="26"/>
  <c r="H15319" i="26" s="1"/>
  <c r="H15836" i="26" s="1"/>
  <c r="G31" i="26"/>
  <c r="F31" i="26"/>
  <c r="E31" i="26"/>
  <c r="D31" i="26"/>
  <c r="C31" i="26"/>
  <c r="K23" i="26"/>
  <c r="K20" i="26"/>
  <c r="K19" i="26"/>
  <c r="K18" i="26"/>
  <c r="K16" i="26"/>
  <c r="K4" i="26"/>
  <c r="L33" i="14"/>
  <c r="C25" i="23"/>
  <c r="D25" i="23"/>
  <c r="E25" i="23"/>
  <c r="F25" i="23"/>
  <c r="G25" i="23"/>
  <c r="H25" i="23"/>
  <c r="I25" i="23"/>
  <c r="J25" i="23"/>
  <c r="K25" i="23" s="1"/>
  <c r="C60" i="15"/>
  <c r="D60" i="15"/>
  <c r="E60" i="15"/>
  <c r="F60" i="15"/>
  <c r="G60" i="15"/>
  <c r="H60" i="15"/>
  <c r="I60" i="15"/>
  <c r="K60" i="15" s="1"/>
  <c r="J60" i="15"/>
  <c r="G15319" i="26" l="1"/>
  <c r="G15836" i="26" s="1"/>
  <c r="F15319" i="26"/>
  <c r="F15836" i="26" s="1"/>
  <c r="L67" i="14"/>
  <c r="D15319" i="26"/>
  <c r="D15836" i="26" s="1"/>
  <c r="K31" i="26"/>
  <c r="C15319" i="26"/>
  <c r="C15836" i="26" s="1"/>
  <c r="K29" i="15"/>
  <c r="C75" i="15"/>
  <c r="D75" i="15"/>
  <c r="E75" i="15"/>
  <c r="F75" i="15"/>
  <c r="G75" i="15"/>
  <c r="H75" i="15"/>
  <c r="I75" i="15"/>
  <c r="J75" i="15"/>
  <c r="K50" i="15"/>
  <c r="K24" i="17"/>
  <c r="K89" i="15"/>
  <c r="K81" i="15"/>
  <c r="K82" i="15"/>
  <c r="K56" i="15"/>
  <c r="K45" i="15"/>
  <c r="I74" i="15"/>
  <c r="C73" i="15"/>
  <c r="D73" i="15"/>
  <c r="E73" i="15"/>
  <c r="F73" i="15"/>
  <c r="G73" i="15"/>
  <c r="H73" i="15"/>
  <c r="I73" i="15"/>
  <c r="J73" i="15"/>
  <c r="C74" i="15"/>
  <c r="D74" i="15"/>
  <c r="E74" i="15"/>
  <c r="F74" i="15"/>
  <c r="G74" i="15"/>
  <c r="H74" i="15"/>
  <c r="J74" i="15"/>
  <c r="T61" i="19"/>
  <c r="K3" i="23"/>
  <c r="K4" i="23"/>
  <c r="K6" i="17"/>
  <c r="L43" i="14"/>
  <c r="T12" i="18"/>
  <c r="C67" i="15"/>
  <c r="D67" i="15"/>
  <c r="E67" i="15"/>
  <c r="F67" i="15"/>
  <c r="G67" i="15"/>
  <c r="H67" i="15"/>
  <c r="I67" i="15"/>
  <c r="J67" i="15"/>
  <c r="K36" i="15"/>
  <c r="K55" i="15"/>
  <c r="K44" i="15"/>
  <c r="K22" i="17"/>
  <c r="K28" i="17"/>
  <c r="K30" i="17"/>
  <c r="K33" i="17"/>
  <c r="K35" i="17"/>
  <c r="K38" i="17"/>
  <c r="D66" i="14"/>
  <c r="E66" i="14"/>
  <c r="F66" i="14"/>
  <c r="G66" i="14"/>
  <c r="H66" i="14"/>
  <c r="I66" i="14"/>
  <c r="J66" i="14"/>
  <c r="K66" i="14"/>
  <c r="L34" i="14"/>
  <c r="D65" i="14"/>
  <c r="E65" i="14"/>
  <c r="F65" i="14"/>
  <c r="G65" i="14"/>
  <c r="H65" i="14"/>
  <c r="I65" i="14"/>
  <c r="J65" i="14"/>
  <c r="K65" i="14"/>
  <c r="C33" i="18"/>
  <c r="D33" i="18"/>
  <c r="E33" i="18"/>
  <c r="F33" i="18"/>
  <c r="G33" i="18"/>
  <c r="H33" i="18"/>
  <c r="I33" i="18"/>
  <c r="J33" i="18"/>
  <c r="K33" i="18"/>
  <c r="L33" i="18"/>
  <c r="M33" i="18"/>
  <c r="N33" i="18"/>
  <c r="O33" i="18"/>
  <c r="P33" i="18"/>
  <c r="Q33" i="18"/>
  <c r="R33" i="18"/>
  <c r="S33" i="18"/>
  <c r="T25" i="18"/>
  <c r="C80" i="19"/>
  <c r="D80" i="19"/>
  <c r="E80" i="19"/>
  <c r="F80" i="19"/>
  <c r="G80" i="19"/>
  <c r="H80" i="19"/>
  <c r="I80" i="19"/>
  <c r="J80" i="19"/>
  <c r="K80" i="19"/>
  <c r="L80" i="19"/>
  <c r="M80" i="19"/>
  <c r="N80" i="19"/>
  <c r="O80" i="19"/>
  <c r="P80" i="19"/>
  <c r="Q80" i="19"/>
  <c r="R80" i="19"/>
  <c r="S80" i="19"/>
  <c r="T54" i="19"/>
  <c r="C81" i="19"/>
  <c r="D81" i="19"/>
  <c r="E81" i="19"/>
  <c r="F81" i="19"/>
  <c r="G81" i="19"/>
  <c r="H81" i="19"/>
  <c r="I81" i="19"/>
  <c r="J81" i="19"/>
  <c r="K81" i="19"/>
  <c r="L81" i="19"/>
  <c r="M81" i="19"/>
  <c r="N81" i="19"/>
  <c r="O81" i="19"/>
  <c r="P81" i="19"/>
  <c r="Q81" i="19"/>
  <c r="R81" i="19"/>
  <c r="S81" i="19"/>
  <c r="K12" i="23"/>
  <c r="K13" i="23"/>
  <c r="K16" i="23"/>
  <c r="C79" i="19"/>
  <c r="D79" i="19"/>
  <c r="E79" i="19"/>
  <c r="F79" i="19"/>
  <c r="G79" i="19"/>
  <c r="H79" i="19"/>
  <c r="I79" i="19"/>
  <c r="J79" i="19"/>
  <c r="K79" i="19"/>
  <c r="L79" i="19"/>
  <c r="M79" i="19"/>
  <c r="N79" i="19"/>
  <c r="O79" i="19"/>
  <c r="P79" i="19"/>
  <c r="Q79" i="19"/>
  <c r="R79" i="19"/>
  <c r="S79" i="19"/>
  <c r="K7" i="15"/>
  <c r="K92" i="15"/>
  <c r="L45" i="14"/>
  <c r="K53" i="15"/>
  <c r="K54" i="15"/>
  <c r="K24" i="16"/>
  <c r="K22" i="16"/>
  <c r="K9" i="16"/>
  <c r="D64" i="14"/>
  <c r="E64" i="14"/>
  <c r="F64" i="14"/>
  <c r="G64" i="14"/>
  <c r="H64" i="14"/>
  <c r="I64" i="14"/>
  <c r="J64" i="14"/>
  <c r="K64" i="14"/>
  <c r="L17" i="14"/>
  <c r="K6" i="15"/>
  <c r="T15" i="18"/>
  <c r="T16" i="18"/>
  <c r="T18" i="18"/>
  <c r="T20" i="18"/>
  <c r="L53" i="14"/>
  <c r="K43" i="15"/>
  <c r="T38" i="19"/>
  <c r="F78" i="19"/>
  <c r="G78" i="19"/>
  <c r="H78" i="19"/>
  <c r="I78" i="19"/>
  <c r="J78" i="19"/>
  <c r="K78" i="19"/>
  <c r="L78" i="19"/>
  <c r="M78" i="19"/>
  <c r="N78" i="19"/>
  <c r="O78" i="19"/>
  <c r="P78" i="19"/>
  <c r="Q78" i="19"/>
  <c r="R78" i="19"/>
  <c r="S78" i="19"/>
  <c r="E78" i="19"/>
  <c r="D78" i="19"/>
  <c r="C78" i="19"/>
  <c r="L49" i="14"/>
  <c r="K35" i="15"/>
  <c r="K17" i="15"/>
  <c r="T49" i="19"/>
  <c r="T52" i="19"/>
  <c r="T32" i="19"/>
  <c r="T33" i="19"/>
  <c r="K78" i="15"/>
  <c r="K79" i="15"/>
  <c r="K80" i="15"/>
  <c r="K85" i="15"/>
  <c r="K86" i="15"/>
  <c r="K87" i="15"/>
  <c r="K88" i="15"/>
  <c r="T42" i="19"/>
  <c r="K8" i="17"/>
  <c r="K9" i="17"/>
  <c r="K3" i="17"/>
  <c r="K5" i="17"/>
  <c r="K14" i="16"/>
  <c r="K16" i="16"/>
  <c r="K18" i="16"/>
  <c r="K19" i="16"/>
  <c r="K20" i="16"/>
  <c r="K26" i="16"/>
  <c r="L24" i="14"/>
  <c r="L21" i="14"/>
  <c r="L38" i="14"/>
  <c r="K2" i="17"/>
  <c r="T41" i="19"/>
  <c r="K23" i="15"/>
  <c r="K24" i="15"/>
  <c r="K25" i="15"/>
  <c r="K26" i="15"/>
  <c r="C66" i="15"/>
  <c r="D66" i="15"/>
  <c r="E66" i="15"/>
  <c r="F66" i="15"/>
  <c r="G66" i="15"/>
  <c r="H66" i="15"/>
  <c r="I66" i="15"/>
  <c r="J66" i="15"/>
  <c r="C32" i="18"/>
  <c r="D32" i="18"/>
  <c r="E32" i="18"/>
  <c r="F32" i="18"/>
  <c r="G32" i="18"/>
  <c r="H32" i="18"/>
  <c r="I32" i="18"/>
  <c r="J32" i="18"/>
  <c r="K32" i="18"/>
  <c r="L32" i="18"/>
  <c r="M32" i="18"/>
  <c r="N32" i="18"/>
  <c r="O32" i="18"/>
  <c r="P32" i="18"/>
  <c r="Q32" i="18"/>
  <c r="R32" i="18"/>
  <c r="S32" i="18"/>
  <c r="C65" i="15"/>
  <c r="D65" i="15"/>
  <c r="E65" i="15"/>
  <c r="F65" i="15"/>
  <c r="G65" i="15"/>
  <c r="H65" i="15"/>
  <c r="I65" i="15"/>
  <c r="J65" i="15"/>
  <c r="C71" i="15"/>
  <c r="D71" i="15"/>
  <c r="E71" i="15"/>
  <c r="F71" i="15"/>
  <c r="G71" i="15"/>
  <c r="H71" i="15"/>
  <c r="I71" i="15"/>
  <c r="J71" i="15"/>
  <c r="C72" i="15"/>
  <c r="D72" i="15"/>
  <c r="E72" i="15"/>
  <c r="F72" i="15"/>
  <c r="G72" i="15"/>
  <c r="H72" i="15"/>
  <c r="I72" i="15"/>
  <c r="J72" i="15"/>
  <c r="K5" i="15"/>
  <c r="K17" i="17"/>
  <c r="T37" i="19"/>
  <c r="C24" i="23"/>
  <c r="D24" i="23"/>
  <c r="E24" i="23"/>
  <c r="F24" i="23"/>
  <c r="G24" i="23"/>
  <c r="H24" i="23"/>
  <c r="I24" i="23"/>
  <c r="J24" i="23"/>
  <c r="K7" i="23"/>
  <c r="C23" i="23"/>
  <c r="D23" i="23"/>
  <c r="E23" i="23"/>
  <c r="F23" i="23"/>
  <c r="G23" i="23"/>
  <c r="H23" i="23"/>
  <c r="I23" i="23"/>
  <c r="J23" i="23"/>
  <c r="L12" i="14"/>
  <c r="L15" i="14"/>
  <c r="L16" i="14"/>
  <c r="L27" i="14"/>
  <c r="D20" i="23"/>
  <c r="E20" i="23"/>
  <c r="F20" i="23"/>
  <c r="G20" i="23"/>
  <c r="H20" i="23"/>
  <c r="I20" i="23"/>
  <c r="J20" i="23"/>
  <c r="D21" i="23"/>
  <c r="E21" i="23"/>
  <c r="F21" i="23"/>
  <c r="G21" i="23"/>
  <c r="H21" i="23"/>
  <c r="I21" i="23"/>
  <c r="J21" i="23"/>
  <c r="D22" i="23"/>
  <c r="E22" i="23"/>
  <c r="F22" i="23"/>
  <c r="G22" i="23"/>
  <c r="H22" i="23"/>
  <c r="I22" i="23"/>
  <c r="J22" i="23"/>
  <c r="C21" i="23"/>
  <c r="C22" i="23"/>
  <c r="C20" i="23"/>
  <c r="C70" i="19"/>
  <c r="C29" i="18"/>
  <c r="K20" i="17"/>
  <c r="E70" i="19"/>
  <c r="F70" i="19"/>
  <c r="G70" i="19"/>
  <c r="H70" i="19"/>
  <c r="I70" i="19"/>
  <c r="J70" i="19"/>
  <c r="K70" i="19"/>
  <c r="L70" i="19"/>
  <c r="M70" i="19"/>
  <c r="N70" i="19"/>
  <c r="O70" i="19"/>
  <c r="P70" i="19"/>
  <c r="Q70" i="19"/>
  <c r="R70" i="19"/>
  <c r="S70" i="19"/>
  <c r="D70" i="19"/>
  <c r="D61" i="15"/>
  <c r="D62" i="15"/>
  <c r="D63" i="15"/>
  <c r="D64" i="15"/>
  <c r="K49" i="15"/>
  <c r="D48" i="17"/>
  <c r="E48" i="17"/>
  <c r="F48" i="17"/>
  <c r="G48" i="17"/>
  <c r="H48" i="17"/>
  <c r="I48" i="17"/>
  <c r="J48" i="17"/>
  <c r="C48" i="17"/>
  <c r="C30" i="18"/>
  <c r="C61" i="15"/>
  <c r="C62" i="15"/>
  <c r="C63" i="15"/>
  <c r="C64" i="15"/>
  <c r="L20" i="14"/>
  <c r="K10" i="23"/>
  <c r="K11" i="23"/>
  <c r="K75" i="15" l="1"/>
  <c r="K74" i="15"/>
  <c r="K73" i="15"/>
  <c r="K67" i="15"/>
  <c r="T80" i="19"/>
  <c r="L66" i="14"/>
  <c r="L65" i="14"/>
  <c r="T33" i="18"/>
  <c r="T81" i="19"/>
  <c r="T79" i="19"/>
  <c r="L64" i="14"/>
  <c r="T78" i="19"/>
  <c r="T32" i="18"/>
  <c r="K66" i="15"/>
  <c r="K65" i="15"/>
  <c r="K24" i="23"/>
  <c r="K23" i="23"/>
  <c r="K72" i="15"/>
  <c r="K20" i="23"/>
  <c r="K22" i="23"/>
  <c r="K21" i="23"/>
  <c r="K48" i="17"/>
  <c r="K71" i="15"/>
  <c r="E63" i="15"/>
  <c r="F63" i="15"/>
  <c r="G63" i="15"/>
  <c r="H63" i="15"/>
  <c r="I63" i="15"/>
  <c r="J63" i="15"/>
  <c r="E64" i="15"/>
  <c r="F64" i="15"/>
  <c r="G64" i="15"/>
  <c r="H64" i="15"/>
  <c r="I64" i="15"/>
  <c r="J64" i="15"/>
  <c r="T60" i="19"/>
  <c r="L37" i="14"/>
  <c r="K11" i="17"/>
  <c r="L32" i="14"/>
  <c r="K6" i="16"/>
  <c r="L42" i="14"/>
  <c r="K64" i="15" l="1"/>
  <c r="K63" i="15"/>
  <c r="T6" i="18"/>
  <c r="T7" i="18"/>
  <c r="T10" i="18"/>
  <c r="T11" i="18"/>
  <c r="T23" i="18"/>
  <c r="T24" i="18"/>
  <c r="T3" i="18"/>
  <c r="T36" i="19"/>
  <c r="T53" i="19"/>
  <c r="J148" i="23"/>
  <c r="I148" i="23"/>
  <c r="H148" i="23"/>
  <c r="G148" i="23"/>
  <c r="F148" i="23"/>
  <c r="E148" i="23"/>
  <c r="D148" i="23"/>
  <c r="C148" i="23"/>
  <c r="J147" i="23"/>
  <c r="I147" i="23"/>
  <c r="H147" i="23"/>
  <c r="G147" i="23"/>
  <c r="F147" i="23"/>
  <c r="E147" i="23"/>
  <c r="D147" i="23"/>
  <c r="C147" i="23"/>
  <c r="J146" i="23"/>
  <c r="I146" i="23"/>
  <c r="H146" i="23"/>
  <c r="G146" i="23"/>
  <c r="F146" i="23"/>
  <c r="E146" i="23"/>
  <c r="D146" i="23"/>
  <c r="C146" i="23"/>
  <c r="J145" i="23"/>
  <c r="I145" i="23"/>
  <c r="H145" i="23"/>
  <c r="G145" i="23"/>
  <c r="F145" i="23"/>
  <c r="E145" i="23"/>
  <c r="D145" i="23"/>
  <c r="C145" i="23"/>
  <c r="J144" i="23"/>
  <c r="I144" i="23"/>
  <c r="H144" i="23"/>
  <c r="G144" i="23"/>
  <c r="F144" i="23"/>
  <c r="E144" i="23"/>
  <c r="D144" i="23"/>
  <c r="C144" i="23"/>
  <c r="J143" i="23"/>
  <c r="I143" i="23"/>
  <c r="H143" i="23"/>
  <c r="G143" i="23"/>
  <c r="F143" i="23"/>
  <c r="E143" i="23"/>
  <c r="D143" i="23"/>
  <c r="C143" i="23"/>
  <c r="J142" i="23"/>
  <c r="I142" i="23"/>
  <c r="H142" i="23"/>
  <c r="G142" i="23"/>
  <c r="F142" i="23"/>
  <c r="E142" i="23"/>
  <c r="D142" i="23"/>
  <c r="C142" i="23"/>
  <c r="J141" i="23"/>
  <c r="I141" i="23"/>
  <c r="H141" i="23"/>
  <c r="G141" i="23"/>
  <c r="F141" i="23"/>
  <c r="E141" i="23"/>
  <c r="D141" i="23"/>
  <c r="C141" i="23"/>
  <c r="J140" i="23"/>
  <c r="I140" i="23"/>
  <c r="H140" i="23"/>
  <c r="G140" i="23"/>
  <c r="F140" i="23"/>
  <c r="E140" i="23"/>
  <c r="D140" i="23"/>
  <c r="C140" i="23"/>
  <c r="J139" i="23"/>
  <c r="I139" i="23"/>
  <c r="H139" i="23"/>
  <c r="G139" i="23"/>
  <c r="F139" i="23"/>
  <c r="E139" i="23"/>
  <c r="D139" i="23"/>
  <c r="C139" i="23"/>
  <c r="J138" i="23"/>
  <c r="I138" i="23"/>
  <c r="H138" i="23"/>
  <c r="G138" i="23"/>
  <c r="F138" i="23"/>
  <c r="E138" i="23"/>
  <c r="D138" i="23"/>
  <c r="C138" i="23"/>
  <c r="J137" i="23"/>
  <c r="I137" i="23"/>
  <c r="H137" i="23"/>
  <c r="G137" i="23"/>
  <c r="F137" i="23"/>
  <c r="E137" i="23"/>
  <c r="D137" i="23"/>
  <c r="C137" i="23"/>
  <c r="J136" i="23"/>
  <c r="I136" i="23"/>
  <c r="H136" i="23"/>
  <c r="G136" i="23"/>
  <c r="F136" i="23"/>
  <c r="E136" i="23"/>
  <c r="D136" i="23"/>
  <c r="C136" i="23"/>
  <c r="J135" i="23"/>
  <c r="I135" i="23"/>
  <c r="H135" i="23"/>
  <c r="G135" i="23"/>
  <c r="F135" i="23"/>
  <c r="E135" i="23"/>
  <c r="D135" i="23"/>
  <c r="C135" i="23"/>
  <c r="J134" i="23"/>
  <c r="I134" i="23"/>
  <c r="H134" i="23"/>
  <c r="G134" i="23"/>
  <c r="F134" i="23"/>
  <c r="E134" i="23"/>
  <c r="D134" i="23"/>
  <c r="C134" i="23"/>
  <c r="J133" i="23"/>
  <c r="I133" i="23"/>
  <c r="H133" i="23"/>
  <c r="G133" i="23"/>
  <c r="F133" i="23"/>
  <c r="E133" i="23"/>
  <c r="D133" i="23"/>
  <c r="C133" i="23"/>
  <c r="J132" i="23"/>
  <c r="I132" i="23"/>
  <c r="H132" i="23"/>
  <c r="G132" i="23"/>
  <c r="F132" i="23"/>
  <c r="E132" i="23"/>
  <c r="D132" i="23"/>
  <c r="C132" i="23"/>
  <c r="J131" i="23"/>
  <c r="I131" i="23"/>
  <c r="H131" i="23"/>
  <c r="G131" i="23"/>
  <c r="F131" i="23"/>
  <c r="E131" i="23"/>
  <c r="D131" i="23"/>
  <c r="C131" i="23"/>
  <c r="J130" i="23"/>
  <c r="I130" i="23"/>
  <c r="H130" i="23"/>
  <c r="G130" i="23"/>
  <c r="F130" i="23"/>
  <c r="E130" i="23"/>
  <c r="D130" i="23"/>
  <c r="C130" i="23"/>
  <c r="J129" i="23"/>
  <c r="I129" i="23"/>
  <c r="H129" i="23"/>
  <c r="G129" i="23"/>
  <c r="F129" i="23"/>
  <c r="E129" i="23"/>
  <c r="D129" i="23"/>
  <c r="C129" i="23"/>
  <c r="J128" i="23"/>
  <c r="I128" i="23"/>
  <c r="H128" i="23"/>
  <c r="G128" i="23"/>
  <c r="F128" i="23"/>
  <c r="E128" i="23"/>
  <c r="D128" i="23"/>
  <c r="C128" i="23"/>
  <c r="J127" i="23"/>
  <c r="I127" i="23"/>
  <c r="H127" i="23"/>
  <c r="G127" i="23"/>
  <c r="F127" i="23"/>
  <c r="E127" i="23"/>
  <c r="D127" i="23"/>
  <c r="C127" i="23"/>
  <c r="J126" i="23"/>
  <c r="I126" i="23"/>
  <c r="H126" i="23"/>
  <c r="G126" i="23"/>
  <c r="F126" i="23"/>
  <c r="E126" i="23"/>
  <c r="D126" i="23"/>
  <c r="C126" i="23"/>
  <c r="J125" i="23"/>
  <c r="I125" i="23"/>
  <c r="H125" i="23"/>
  <c r="G125" i="23"/>
  <c r="F125" i="23"/>
  <c r="E125" i="23"/>
  <c r="D125" i="23"/>
  <c r="C125" i="23"/>
  <c r="J124" i="23"/>
  <c r="I124" i="23"/>
  <c r="H124" i="23"/>
  <c r="G124" i="23"/>
  <c r="F124" i="23"/>
  <c r="E124" i="23"/>
  <c r="D124" i="23"/>
  <c r="C124" i="23"/>
  <c r="J123" i="23"/>
  <c r="I123" i="23"/>
  <c r="H123" i="23"/>
  <c r="G123" i="23"/>
  <c r="F123" i="23"/>
  <c r="E123" i="23"/>
  <c r="D123" i="23"/>
  <c r="C123" i="23"/>
  <c r="J122" i="23"/>
  <c r="I122" i="23"/>
  <c r="H122" i="23"/>
  <c r="G122" i="23"/>
  <c r="F122" i="23"/>
  <c r="E122" i="23"/>
  <c r="D122" i="23"/>
  <c r="C122" i="23"/>
  <c r="J121" i="23"/>
  <c r="I121" i="23"/>
  <c r="H121" i="23"/>
  <c r="G121" i="23"/>
  <c r="F121" i="23"/>
  <c r="E121" i="23"/>
  <c r="D121" i="23"/>
  <c r="C121" i="23"/>
  <c r="J120" i="23"/>
  <c r="I120" i="23"/>
  <c r="H120" i="23"/>
  <c r="G120" i="23"/>
  <c r="F120" i="23"/>
  <c r="E120" i="23"/>
  <c r="D120" i="23"/>
  <c r="C120" i="23"/>
  <c r="J119" i="23"/>
  <c r="I119" i="23"/>
  <c r="H119" i="23"/>
  <c r="G119" i="23"/>
  <c r="F119" i="23"/>
  <c r="E119" i="23"/>
  <c r="D119" i="23"/>
  <c r="C119" i="23"/>
  <c r="J91" i="23"/>
  <c r="I91" i="23"/>
  <c r="H91" i="23"/>
  <c r="G91" i="23"/>
  <c r="F91" i="23"/>
  <c r="E91" i="23"/>
  <c r="D91" i="23"/>
  <c r="C91" i="23"/>
  <c r="K87" i="23"/>
  <c r="K80" i="23"/>
  <c r="K79" i="23"/>
  <c r="K78" i="23"/>
  <c r="K75" i="23"/>
  <c r="K74" i="23"/>
  <c r="K73" i="23"/>
  <c r="K72" i="23"/>
  <c r="K71" i="23"/>
  <c r="K70" i="23"/>
  <c r="K69" i="23"/>
  <c r="K68" i="23"/>
  <c r="K62" i="23"/>
  <c r="K61" i="23"/>
  <c r="K60" i="23"/>
  <c r="K56" i="23"/>
  <c r="K55" i="23"/>
  <c r="K43" i="23"/>
  <c r="K42" i="23"/>
  <c r="K9" i="15"/>
  <c r="K15" i="15"/>
  <c r="K16" i="15"/>
  <c r="K22" i="15"/>
  <c r="K33" i="15"/>
  <c r="K34" i="15"/>
  <c r="L30" i="14"/>
  <c r="L31" i="14"/>
  <c r="L41" i="14"/>
  <c r="F15344" i="23" l="1"/>
  <c r="F15861" i="23" s="1"/>
  <c r="K121" i="23"/>
  <c r="K125" i="23"/>
  <c r="K129" i="23"/>
  <c r="K133" i="23"/>
  <c r="K137" i="23"/>
  <c r="K141" i="23"/>
  <c r="K145" i="23"/>
  <c r="G15344" i="23"/>
  <c r="G15861" i="23" s="1"/>
  <c r="K122" i="23"/>
  <c r="K126" i="23"/>
  <c r="K130" i="23"/>
  <c r="K134" i="23"/>
  <c r="K138" i="23"/>
  <c r="K142" i="23"/>
  <c r="K146" i="23"/>
  <c r="C15344" i="23"/>
  <c r="C15861" i="23" s="1"/>
  <c r="K91" i="23"/>
  <c r="H15344" i="23"/>
  <c r="H15861" i="23" s="1"/>
  <c r="K119" i="23"/>
  <c r="K123" i="23"/>
  <c r="K127" i="23"/>
  <c r="K131" i="23"/>
  <c r="K135" i="23"/>
  <c r="K139" i="23"/>
  <c r="K143" i="23"/>
  <c r="K147" i="23"/>
  <c r="I15344" i="23"/>
  <c r="I15861" i="23" s="1"/>
  <c r="K120" i="23"/>
  <c r="K124" i="23"/>
  <c r="K128" i="23"/>
  <c r="K132" i="23"/>
  <c r="K136" i="23"/>
  <c r="K140" i="23"/>
  <c r="K144" i="23"/>
  <c r="K148" i="23"/>
  <c r="D15344" i="23"/>
  <c r="D15861" i="23" s="1"/>
  <c r="D58" i="14"/>
  <c r="E58" i="14"/>
  <c r="F58" i="14"/>
  <c r="G58" i="14"/>
  <c r="H58" i="14"/>
  <c r="I58" i="14"/>
  <c r="J58" i="14"/>
  <c r="K58" i="14"/>
  <c r="D59" i="14"/>
  <c r="E59" i="14"/>
  <c r="F59" i="14"/>
  <c r="G59" i="14"/>
  <c r="H59" i="14"/>
  <c r="I59" i="14"/>
  <c r="J59" i="14"/>
  <c r="K59" i="14"/>
  <c r="D60" i="14"/>
  <c r="E60" i="14"/>
  <c r="F60" i="14"/>
  <c r="G60" i="14"/>
  <c r="H60" i="14"/>
  <c r="I60" i="14"/>
  <c r="J60" i="14"/>
  <c r="K60" i="14"/>
  <c r="D61" i="14"/>
  <c r="E61" i="14"/>
  <c r="F61" i="14"/>
  <c r="G61" i="14"/>
  <c r="H61" i="14"/>
  <c r="I61" i="14"/>
  <c r="J61" i="14"/>
  <c r="K61" i="14"/>
  <c r="D62" i="14"/>
  <c r="E62" i="14"/>
  <c r="F62" i="14"/>
  <c r="G62" i="14"/>
  <c r="H62" i="14"/>
  <c r="I62" i="14"/>
  <c r="J62" i="14"/>
  <c r="K62" i="14"/>
  <c r="D63" i="14"/>
  <c r="E63" i="14"/>
  <c r="F63" i="14"/>
  <c r="G63" i="14"/>
  <c r="H63" i="14"/>
  <c r="I63" i="14"/>
  <c r="J63" i="14"/>
  <c r="K63" i="14"/>
  <c r="K4" i="15"/>
  <c r="E61" i="15"/>
  <c r="F61" i="15"/>
  <c r="G61" i="15"/>
  <c r="H61" i="15"/>
  <c r="I61" i="15"/>
  <c r="J61" i="15"/>
  <c r="E62" i="15"/>
  <c r="F62" i="15"/>
  <c r="G62" i="15"/>
  <c r="H62" i="15"/>
  <c r="I62" i="15"/>
  <c r="J62" i="15"/>
  <c r="C70" i="15"/>
  <c r="E70" i="15"/>
  <c r="F70" i="15"/>
  <c r="G70" i="15"/>
  <c r="H70" i="15"/>
  <c r="I70" i="15"/>
  <c r="J70" i="15"/>
  <c r="K14" i="17"/>
  <c r="C43" i="17"/>
  <c r="D43" i="17"/>
  <c r="E43" i="17"/>
  <c r="F43" i="17"/>
  <c r="G43" i="17"/>
  <c r="H43" i="17"/>
  <c r="I43" i="17"/>
  <c r="J43" i="17"/>
  <c r="C71" i="19"/>
  <c r="D71" i="19"/>
  <c r="E71" i="19"/>
  <c r="F71" i="19"/>
  <c r="G71" i="19"/>
  <c r="H71" i="19"/>
  <c r="I71" i="19"/>
  <c r="J71" i="19"/>
  <c r="K71" i="19"/>
  <c r="L71" i="19"/>
  <c r="M71" i="19"/>
  <c r="N71" i="19"/>
  <c r="O71" i="19"/>
  <c r="P71" i="19"/>
  <c r="Q71" i="19"/>
  <c r="R71" i="19"/>
  <c r="S71" i="19"/>
  <c r="C72" i="19"/>
  <c r="D72" i="19"/>
  <c r="E72" i="19"/>
  <c r="F72" i="19"/>
  <c r="G72" i="19"/>
  <c r="H72" i="19"/>
  <c r="I72" i="19"/>
  <c r="J72" i="19"/>
  <c r="K72" i="19"/>
  <c r="L72" i="19"/>
  <c r="M72" i="19"/>
  <c r="N72" i="19"/>
  <c r="O72" i="19"/>
  <c r="P72" i="19"/>
  <c r="Q72" i="19"/>
  <c r="R72" i="19"/>
  <c r="S72" i="19"/>
  <c r="C73" i="19"/>
  <c r="D73" i="19"/>
  <c r="E73" i="19"/>
  <c r="F73" i="19"/>
  <c r="G73" i="19"/>
  <c r="H73" i="19"/>
  <c r="I73" i="19"/>
  <c r="J73" i="19"/>
  <c r="K73" i="19"/>
  <c r="L73" i="19"/>
  <c r="M73" i="19"/>
  <c r="N73" i="19"/>
  <c r="O73" i="19"/>
  <c r="P73" i="19"/>
  <c r="Q73" i="19"/>
  <c r="R73" i="19"/>
  <c r="S73" i="19"/>
  <c r="C74" i="19"/>
  <c r="D74" i="19"/>
  <c r="E74" i="19"/>
  <c r="F74" i="19"/>
  <c r="G74" i="19"/>
  <c r="H74" i="19"/>
  <c r="I74" i="19"/>
  <c r="J74" i="19"/>
  <c r="K74" i="19"/>
  <c r="L74" i="19"/>
  <c r="M74" i="19"/>
  <c r="N74" i="19"/>
  <c r="O74" i="19"/>
  <c r="P74" i="19"/>
  <c r="Q74" i="19"/>
  <c r="R74" i="19"/>
  <c r="S74" i="19"/>
  <c r="C75" i="19"/>
  <c r="D75" i="19"/>
  <c r="E75" i="19"/>
  <c r="F75" i="19"/>
  <c r="G75" i="19"/>
  <c r="H75" i="19"/>
  <c r="I75" i="19"/>
  <c r="J75" i="19"/>
  <c r="K75" i="19"/>
  <c r="L75" i="19"/>
  <c r="M75" i="19"/>
  <c r="N75" i="19"/>
  <c r="O75" i="19"/>
  <c r="P75" i="19"/>
  <c r="Q75" i="19"/>
  <c r="R75" i="19"/>
  <c r="S75" i="19"/>
  <c r="C76" i="19"/>
  <c r="D76" i="19"/>
  <c r="E76" i="19"/>
  <c r="F76" i="19"/>
  <c r="G76" i="19"/>
  <c r="H76" i="19"/>
  <c r="I76" i="19"/>
  <c r="J76" i="19"/>
  <c r="K76" i="19"/>
  <c r="L76" i="19"/>
  <c r="M76" i="19"/>
  <c r="N76" i="19"/>
  <c r="O76" i="19"/>
  <c r="P76" i="19"/>
  <c r="Q76" i="19"/>
  <c r="R76" i="19"/>
  <c r="S76" i="19"/>
  <c r="C77" i="19"/>
  <c r="D77" i="19"/>
  <c r="E77" i="19"/>
  <c r="F77" i="19"/>
  <c r="G77" i="19"/>
  <c r="H77" i="19"/>
  <c r="I77" i="19"/>
  <c r="J77" i="19"/>
  <c r="K77" i="19"/>
  <c r="L77" i="19"/>
  <c r="M77" i="19"/>
  <c r="N77" i="19"/>
  <c r="O77" i="19"/>
  <c r="P77" i="19"/>
  <c r="Q77" i="19"/>
  <c r="R77" i="19"/>
  <c r="S77" i="19"/>
  <c r="D29" i="18"/>
  <c r="E29" i="18"/>
  <c r="F29" i="18"/>
  <c r="G29" i="18"/>
  <c r="H29" i="18"/>
  <c r="I29" i="18"/>
  <c r="J29" i="18"/>
  <c r="K29" i="18"/>
  <c r="L29" i="18"/>
  <c r="M29" i="18"/>
  <c r="N29" i="18"/>
  <c r="O29" i="18"/>
  <c r="P29" i="18"/>
  <c r="Q29" i="18"/>
  <c r="R29" i="18"/>
  <c r="S29" i="18"/>
  <c r="D30" i="18"/>
  <c r="E30" i="18"/>
  <c r="F30" i="18"/>
  <c r="G30" i="18"/>
  <c r="H30" i="18"/>
  <c r="I30" i="18"/>
  <c r="J30" i="18"/>
  <c r="K30" i="18"/>
  <c r="L30" i="18"/>
  <c r="M30" i="18"/>
  <c r="N30" i="18"/>
  <c r="O30" i="18"/>
  <c r="P30" i="18"/>
  <c r="Q30" i="18"/>
  <c r="R30" i="18"/>
  <c r="S30" i="18"/>
  <c r="C31" i="18"/>
  <c r="D31" i="18"/>
  <c r="E31" i="18"/>
  <c r="F31" i="18"/>
  <c r="G31" i="18"/>
  <c r="H31" i="18"/>
  <c r="I31" i="18"/>
  <c r="J31" i="18"/>
  <c r="K31" i="18"/>
  <c r="L31" i="18"/>
  <c r="M31" i="18"/>
  <c r="N31" i="18"/>
  <c r="O31" i="18"/>
  <c r="P31" i="18"/>
  <c r="Q31" i="18"/>
  <c r="R31" i="18"/>
  <c r="S31" i="18"/>
  <c r="C38" i="16"/>
  <c r="D38" i="16"/>
  <c r="E38" i="16"/>
  <c r="F38" i="16"/>
  <c r="G38" i="16"/>
  <c r="H38" i="16"/>
  <c r="I38" i="16"/>
  <c r="J38" i="16"/>
  <c r="C39" i="16"/>
  <c r="D39" i="16"/>
  <c r="E39" i="16"/>
  <c r="F39" i="16"/>
  <c r="G39" i="16"/>
  <c r="H39" i="16"/>
  <c r="I39" i="16"/>
  <c r="J39" i="16"/>
  <c r="C40" i="16"/>
  <c r="D40" i="16"/>
  <c r="E40" i="16"/>
  <c r="F40" i="16"/>
  <c r="G40" i="16"/>
  <c r="H40" i="16"/>
  <c r="I40" i="16"/>
  <c r="J40" i="16"/>
  <c r="L63" i="14" l="1"/>
  <c r="K43" i="17"/>
  <c r="T74" i="19"/>
  <c r="T73" i="19"/>
  <c r="T76" i="19"/>
  <c r="I15323" i="17"/>
  <c r="I15840" i="17" s="1"/>
  <c r="C15323" i="17"/>
  <c r="C15840" i="17" s="1"/>
  <c r="H15323" i="17"/>
  <c r="H15840" i="17" s="1"/>
  <c r="G15339" i="14"/>
  <c r="G15856" i="14" s="1"/>
  <c r="L62" i="14"/>
  <c r="L58" i="14"/>
  <c r="L59" i="14"/>
  <c r="J15339" i="14"/>
  <c r="J15856" i="14" s="1"/>
  <c r="L60" i="14"/>
  <c r="E15339" i="14"/>
  <c r="E15856" i="14" s="1"/>
  <c r="I15339" i="14"/>
  <c r="I15856" i="14" s="1"/>
  <c r="L61" i="14"/>
  <c r="H15339" i="14"/>
  <c r="H15856" i="14" s="1"/>
  <c r="C15348" i="15"/>
  <c r="C15865" i="15" s="1"/>
  <c r="F15348" i="15"/>
  <c r="F15865" i="15" s="1"/>
  <c r="G15348" i="15"/>
  <c r="G15865" i="15" s="1"/>
  <c r="H15348" i="15"/>
  <c r="H15865" i="15" s="1"/>
  <c r="I15348" i="15"/>
  <c r="I15865" i="15" s="1"/>
  <c r="F15294" i="16"/>
  <c r="F15811" i="16" s="1"/>
  <c r="G15294" i="16"/>
  <c r="G15811" i="16" s="1"/>
  <c r="K40" i="16"/>
  <c r="H15294" i="16"/>
  <c r="H15811" i="16" s="1"/>
  <c r="D15294" i="16"/>
  <c r="D15811" i="16" s="1"/>
  <c r="I15294" i="16"/>
  <c r="I15811" i="16" s="1"/>
  <c r="K39" i="16"/>
  <c r="K38" i="16"/>
  <c r="G15323" i="17"/>
  <c r="G15840" i="17" s="1"/>
  <c r="D15323" i="17"/>
  <c r="D15840" i="17" s="1"/>
  <c r="F15323" i="17"/>
  <c r="F15840" i="17" s="1"/>
  <c r="T77" i="19"/>
  <c r="T75" i="19"/>
  <c r="T72" i="19"/>
  <c r="T71" i="19"/>
  <c r="T70" i="19"/>
  <c r="G15310" i="19"/>
  <c r="G15827" i="19" s="1"/>
  <c r="C15310" i="19"/>
  <c r="C15827" i="19" s="1"/>
  <c r="D15310" i="19"/>
  <c r="D15827" i="19" s="1"/>
  <c r="I15310" i="19"/>
  <c r="I15827" i="19" s="1"/>
  <c r="F15310" i="19"/>
  <c r="F15827" i="19" s="1"/>
  <c r="H15310" i="19"/>
  <c r="H15827" i="19" s="1"/>
  <c r="F15346" i="18"/>
  <c r="F15863" i="18" s="1"/>
  <c r="H15346" i="18"/>
  <c r="H15863" i="18" s="1"/>
  <c r="T30" i="18"/>
  <c r="I15346" i="18"/>
  <c r="I15863" i="18" s="1"/>
  <c r="D15346" i="18"/>
  <c r="D15863" i="18" s="1"/>
  <c r="C15346" i="18"/>
  <c r="C15863" i="18" s="1"/>
  <c r="T29" i="18"/>
  <c r="C15294" i="16"/>
  <c r="C15811" i="16" s="1"/>
  <c r="D15339" i="14"/>
  <c r="D15856" i="14" s="1"/>
  <c r="T31" i="18"/>
  <c r="G15346" i="18"/>
  <c r="G15863" i="18" s="1"/>
  <c r="D70" i="15"/>
  <c r="K70" i="15" s="1"/>
  <c r="K62" i="15"/>
  <c r="K61" i="15"/>
  <c r="K48" i="15"/>
  <c r="K42" i="15"/>
  <c r="K21" i="15"/>
  <c r="K12" i="15"/>
  <c r="D15348" i="15" l="1"/>
  <c r="D15865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Tammy Burrowes</author>
  </authors>
  <commentList>
    <comment ref="C2" authorId="0" shapeId="0" xr:uid="{493FB59A-5D36-4EB1-9E15-DCD546FE6768}">
      <text>
        <r>
          <rPr>
            <b/>
            <sz val="8"/>
            <color indexed="81"/>
            <rFont val="Tahoma"/>
            <family val="2"/>
          </rPr>
          <t>Tammy Burrowes:</t>
        </r>
        <r>
          <rPr>
            <sz val="8"/>
            <color indexed="81"/>
            <rFont val="Tahoma"/>
            <family val="2"/>
          </rPr>
          <t xml:space="preserve">
 Add Judges initials once we have them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Tammy Burrowes</author>
  </authors>
  <commentList>
    <comment ref="C2" authorId="0" shapeId="0" xr:uid="{692097B6-2F96-447E-9F23-0F8217EAD5A2}">
      <text>
        <r>
          <rPr>
            <b/>
            <sz val="8"/>
            <color indexed="81"/>
            <rFont val="Tahoma"/>
            <family val="2"/>
          </rPr>
          <t>Tammy Burrowes:</t>
        </r>
        <r>
          <rPr>
            <sz val="8"/>
            <color indexed="81"/>
            <rFont val="Tahoma"/>
            <family val="2"/>
          </rPr>
          <t xml:space="preserve">
 Add Judges initials once we have them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Tammy Burrowes</author>
  </authors>
  <commentList>
    <comment ref="C2" authorId="0" shapeId="0" xr:uid="{D137F44C-2B1E-4C83-8181-CDC072771DFA}">
      <text>
        <r>
          <rPr>
            <b/>
            <sz val="8"/>
            <color indexed="81"/>
            <rFont val="Tahoma"/>
            <family val="2"/>
          </rPr>
          <t>Tammy Burrowes:</t>
        </r>
        <r>
          <rPr>
            <sz val="8"/>
            <color indexed="81"/>
            <rFont val="Tahoma"/>
            <family val="2"/>
          </rPr>
          <t xml:space="preserve">
 Add Judges initials once we have them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Tammy Burrowes</author>
  </authors>
  <commentList>
    <comment ref="C2" authorId="0" shapeId="0" xr:uid="{20C127D8-3BC5-4A37-AF95-92D29877B697}">
      <text>
        <r>
          <rPr>
            <b/>
            <sz val="8"/>
            <color indexed="81"/>
            <rFont val="Tahoma"/>
            <family val="2"/>
          </rPr>
          <t>Tammy Burrowes:</t>
        </r>
        <r>
          <rPr>
            <sz val="8"/>
            <color indexed="81"/>
            <rFont val="Tahoma"/>
            <family val="2"/>
          </rPr>
          <t xml:space="preserve">
 Add Judges initials once we have them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Tammy Burrowes</author>
  </authors>
  <commentList>
    <comment ref="C2" authorId="0" shapeId="0" xr:uid="{FA3F8B08-FA00-4CB7-BB05-60E3B11C07C2}">
      <text>
        <r>
          <rPr>
            <b/>
            <sz val="8"/>
            <color indexed="81"/>
            <rFont val="Tahoma"/>
            <family val="2"/>
          </rPr>
          <t>Tammy Burrowes:</t>
        </r>
        <r>
          <rPr>
            <sz val="8"/>
            <color indexed="81"/>
            <rFont val="Tahoma"/>
            <family val="2"/>
          </rPr>
          <t xml:space="preserve">
 Add Judges initials once we have them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Tammy Burrowes</author>
  </authors>
  <commentList>
    <comment ref="C2" authorId="0" shapeId="0" xr:uid="{54370796-081B-4B5D-AA30-562A05B6C23C}">
      <text>
        <r>
          <rPr>
            <b/>
            <sz val="8"/>
            <color indexed="81"/>
            <rFont val="Tahoma"/>
            <family val="2"/>
          </rPr>
          <t>Tammy Burrowes:</t>
        </r>
        <r>
          <rPr>
            <sz val="8"/>
            <color indexed="81"/>
            <rFont val="Tahoma"/>
            <family val="2"/>
          </rPr>
          <t xml:space="preserve">
 Add Judges initials once we have them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Tammy Burrowes</author>
  </authors>
  <commentList>
    <comment ref="C2" authorId="0" shapeId="0" xr:uid="{FDE3874D-C6B5-4946-9C21-E36A1EF6B997}">
      <text>
        <r>
          <rPr>
            <b/>
            <sz val="8"/>
            <color indexed="81"/>
            <rFont val="Tahoma"/>
            <family val="2"/>
          </rPr>
          <t>Tammy Burrowes:</t>
        </r>
        <r>
          <rPr>
            <sz val="8"/>
            <color indexed="81"/>
            <rFont val="Tahoma"/>
            <family val="2"/>
          </rPr>
          <t xml:space="preserve">
 Add Judges initials once we have them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Tammy Burrowes</author>
  </authors>
  <commentList>
    <comment ref="D2" authorId="0" shapeId="0" xr:uid="{12550CBA-E597-4BE9-A872-34704DA274C4}">
      <text>
        <r>
          <rPr>
            <b/>
            <sz val="8"/>
            <color indexed="81"/>
            <rFont val="Tahoma"/>
            <family val="2"/>
          </rPr>
          <t>Tammy Burrowes:</t>
        </r>
        <r>
          <rPr>
            <sz val="8"/>
            <color indexed="81"/>
            <rFont val="Tahoma"/>
            <family val="2"/>
          </rPr>
          <t xml:space="preserve">
 Add Judges initials once we have them
</t>
        </r>
      </text>
    </comment>
  </commentList>
</comments>
</file>

<file path=xl/sharedStrings.xml><?xml version="1.0" encoding="utf-8"?>
<sst xmlns="http://schemas.openxmlformats.org/spreadsheetml/2006/main" count="975" uniqueCount="188">
  <si>
    <t>OPEN</t>
  </si>
  <si>
    <t>Ilderton 6-1</t>
  </si>
  <si>
    <t>TOTAL</t>
  </si>
  <si>
    <t>HORSE</t>
  </si>
  <si>
    <t>OWNER</t>
  </si>
  <si>
    <t>WEANLING STALLIONS</t>
  </si>
  <si>
    <t>YEARLING STALLION</t>
  </si>
  <si>
    <t>2 YR OLD STALLION</t>
  </si>
  <si>
    <t>3 YR OLD STALLION</t>
  </si>
  <si>
    <t>AGED STALLION</t>
  </si>
  <si>
    <t>PERFORMANCE HALTER STALLION</t>
  </si>
  <si>
    <t>YEARLING FILLY</t>
  </si>
  <si>
    <t>2 YR OLD Mares</t>
  </si>
  <si>
    <t>3 YR OLD MARE</t>
  </si>
  <si>
    <t>AGED MARES</t>
  </si>
  <si>
    <t>PERFORMANCE HALTER MARE</t>
  </si>
  <si>
    <t>YEARLING GELDING</t>
  </si>
  <si>
    <t>2 YR OLD GELDING</t>
  </si>
  <si>
    <t>3 YR OLD GELDING</t>
  </si>
  <si>
    <t>AGED GELDING</t>
  </si>
  <si>
    <t>PERFORMANCE HALTER GELDING</t>
  </si>
  <si>
    <t>SR WESTERN PLEASURE</t>
  </si>
  <si>
    <t>JR WESTERN PLEASURE</t>
  </si>
  <si>
    <t>TRAIL</t>
  </si>
  <si>
    <t>WESTERN RIDING</t>
  </si>
  <si>
    <t xml:space="preserve">                    WORKING WESTERN RAIL</t>
  </si>
  <si>
    <t>REINING</t>
  </si>
  <si>
    <r>
      <t xml:space="preserve">         </t>
    </r>
    <r>
      <rPr>
        <b/>
        <sz val="10"/>
        <rFont val="Arial"/>
        <family val="2"/>
      </rPr>
      <t xml:space="preserve">                        RANCH RIDING</t>
    </r>
  </si>
  <si>
    <t>High Point Open Horse</t>
  </si>
  <si>
    <t>Horse's Name</t>
  </si>
  <si>
    <t>Owner Name</t>
  </si>
  <si>
    <t>OPEN LEVEL ONE</t>
  </si>
  <si>
    <t>NM= not a member NP=No pLacing</t>
  </si>
  <si>
    <t>Level 1 HUNTER U/SADDLE</t>
  </si>
  <si>
    <t>LEVEL 1 WESTERN PLEASURE</t>
  </si>
  <si>
    <t>Level 1 TRAIL</t>
  </si>
  <si>
    <t>Level 1 WESTERN RIDING</t>
  </si>
  <si>
    <t>HI POINT LEVEL ONE</t>
  </si>
  <si>
    <t xml:space="preserve">Hi Point Level 1 </t>
  </si>
  <si>
    <t>SELECT AMATEUR</t>
  </si>
  <si>
    <t>NE=not entered, NS Not shown.</t>
  </si>
  <si>
    <t>EXHIBITOR</t>
  </si>
  <si>
    <t>SHOWMANSHIP</t>
  </si>
  <si>
    <t>WESTERN PLEASURE</t>
  </si>
  <si>
    <t>HORSEMANSHIP</t>
  </si>
  <si>
    <t>HUNTER UNDER SADDLE</t>
  </si>
  <si>
    <t>Charlies Lunchen</t>
  </si>
  <si>
    <t>Heather Braithwaite</t>
  </si>
  <si>
    <t>HUNT SEAT EQUITATION</t>
  </si>
  <si>
    <t xml:space="preserve">                      Western Riding</t>
  </si>
  <si>
    <t>ALL AROUND SELECT</t>
  </si>
  <si>
    <t>NOVICE YOUTH</t>
  </si>
  <si>
    <t>NS= not shown</t>
  </si>
  <si>
    <t xml:space="preserve">                 HUNT SEAT EQUITATION</t>
  </si>
  <si>
    <t xml:space="preserve">                  WALK TROT WESTERN PLEASURE</t>
  </si>
  <si>
    <t xml:space="preserve">                   WALK TROT HORSEMAMSHIP</t>
  </si>
  <si>
    <t xml:space="preserve">                SMALL FRY SHOWMANSHIP</t>
  </si>
  <si>
    <t>WALK JOG - 11 &amp; under</t>
  </si>
  <si>
    <t xml:space="preserve">                             LEAD LINE- 7 &amp; under</t>
  </si>
  <si>
    <t>ALL AROUND NOVICE YOUTH</t>
  </si>
  <si>
    <t>Y O U T H</t>
  </si>
  <si>
    <t xml:space="preserve"> MARES 3 &amp; Over</t>
  </si>
  <si>
    <t>PERFORMANCE HALTER MARES</t>
  </si>
  <si>
    <t xml:space="preserve">                      GELDINGS  2 &amp; UNDER</t>
  </si>
  <si>
    <t>AGED GELDINGS</t>
  </si>
  <si>
    <t>PERFORMANCE HALTER GELDINGS</t>
  </si>
  <si>
    <t>SHOWMANSHIP - 13&amp; UNDER</t>
  </si>
  <si>
    <t>SHOWMANSHIP - 14 to 18</t>
  </si>
  <si>
    <t xml:space="preserve">WESTERN PLEASURE </t>
  </si>
  <si>
    <t>WORKING WESTERN RAIL</t>
  </si>
  <si>
    <t>ALL AROUND YOUTH</t>
  </si>
  <si>
    <t>Level 1 AMATEUR</t>
  </si>
  <si>
    <t xml:space="preserve">                    Level 1 Western Riding</t>
  </si>
  <si>
    <t>LEV 1 HORSEMANSHIP</t>
  </si>
  <si>
    <t xml:space="preserve">                     LEV 1 AM. RANCH RIDING</t>
  </si>
  <si>
    <t>WALK TROT WESTERN PLEASURE</t>
  </si>
  <si>
    <t>ALL AROUND NOVICE AMATEUR</t>
  </si>
  <si>
    <t xml:space="preserve">ALL AROUND WALK TROT </t>
  </si>
  <si>
    <t>AMATEUR</t>
  </si>
  <si>
    <t>NS= not shown NP=No Placing.</t>
  </si>
  <si>
    <t>GELDINGS 2 &amp; UNDER</t>
  </si>
  <si>
    <t xml:space="preserve">               Amateur 3 Yr Old Geldings</t>
  </si>
  <si>
    <t xml:space="preserve">                     Amateur Aged Geldings</t>
  </si>
  <si>
    <t xml:space="preserve">             WESTERN RIDING</t>
  </si>
  <si>
    <t xml:space="preserve">                           AM. RANCH RIDING</t>
  </si>
  <si>
    <t>ALL AROUND AMATEUR</t>
  </si>
  <si>
    <t>Hi Point Awards</t>
  </si>
  <si>
    <t>High Point English Horse    </t>
  </si>
  <si>
    <t>Open</t>
  </si>
  <si>
    <t>Sel. Amt</t>
  </si>
  <si>
    <t>Nov. Youth</t>
  </si>
  <si>
    <t>Youth</t>
  </si>
  <si>
    <t>Nov. Amt.</t>
  </si>
  <si>
    <t>Amateur</t>
  </si>
  <si>
    <t>High Point Western Horse    </t>
  </si>
  <si>
    <t>High Point Youth Western Horse    </t>
  </si>
  <si>
    <t>High Point Reining Horse    </t>
  </si>
  <si>
    <t>Total</t>
  </si>
  <si>
    <t>High Point Working Cow Horse    </t>
  </si>
  <si>
    <t>Ancaster 5-10</t>
  </si>
  <si>
    <t xml:space="preserve">                             WESTERN PLEASURE</t>
  </si>
  <si>
    <t>WALK TROT TRAIL</t>
  </si>
  <si>
    <t>Ancaster 5-9</t>
  </si>
  <si>
    <t xml:space="preserve">                    WALK TROT TRAIL</t>
  </si>
  <si>
    <t xml:space="preserve">                            WALK TROT EQUITATION</t>
  </si>
  <si>
    <t xml:space="preserve">                  ALL AROUND WALK TROT</t>
  </si>
  <si>
    <t>Gabrielle Bella</t>
  </si>
  <si>
    <t xml:space="preserve">HORSEMANSHIP </t>
  </si>
  <si>
    <t>Ilderton 5-30</t>
  </si>
  <si>
    <t>DW</t>
  </si>
  <si>
    <t>LS</t>
  </si>
  <si>
    <t>DR</t>
  </si>
  <si>
    <t>MH</t>
  </si>
  <si>
    <t>A Smoking Hot Invite</t>
  </si>
  <si>
    <t>Vs Barcode</t>
  </si>
  <si>
    <t>Sally Cress</t>
  </si>
  <si>
    <t>Strutin Justa Little</t>
  </si>
  <si>
    <t>Kendall Monden</t>
  </si>
  <si>
    <t>Cool Cowboy Machine</t>
  </si>
  <si>
    <t>Lindsay McDougall</t>
  </si>
  <si>
    <t>Bettythebattcatcher</t>
  </si>
  <si>
    <t>Tracy Beck</t>
  </si>
  <si>
    <t>Chillin On The Rocks</t>
  </si>
  <si>
    <t>Jolene Beck</t>
  </si>
  <si>
    <t>Too Hot For Trouble</t>
  </si>
  <si>
    <t>Lauren Shapiro</t>
  </si>
  <si>
    <t>Avery Lindsay</t>
  </si>
  <si>
    <t>Pass Me A Willy</t>
  </si>
  <si>
    <t>Barb Caris</t>
  </si>
  <si>
    <t>VS First To Flatline</t>
  </si>
  <si>
    <t>Lorraine Soulliere</t>
  </si>
  <si>
    <t>Level One Non Pro Horsemanship</t>
  </si>
  <si>
    <t>Three Times An Asset</t>
  </si>
  <si>
    <t>Sawyer Rayner</t>
  </si>
  <si>
    <t>SV Whizzin Onacancan</t>
  </si>
  <si>
    <t>Jenny Shaw</t>
  </si>
  <si>
    <t>AM Working Western Rail</t>
  </si>
  <si>
    <t>Lev 1 Non Pro Showmanship</t>
  </si>
  <si>
    <t>NP</t>
  </si>
  <si>
    <t>Shez Good N Natural</t>
  </si>
  <si>
    <t>Jackie Ruccolo</t>
  </si>
  <si>
    <t>Hunter Under Saddle</t>
  </si>
  <si>
    <t>Im The Greater Good</t>
  </si>
  <si>
    <t>Erin Duquette</t>
  </si>
  <si>
    <t>Level One Non Pro HSE</t>
  </si>
  <si>
    <t xml:space="preserve"> HUNTER U/SADDLE</t>
  </si>
  <si>
    <t>np</t>
  </si>
  <si>
    <t>WALK TROT Horsemanship</t>
  </si>
  <si>
    <t>Securly Invited</t>
  </si>
  <si>
    <t>Barb Boyd</t>
  </si>
  <si>
    <t>Ashley Caris</t>
  </si>
  <si>
    <t>Tarah Maw</t>
  </si>
  <si>
    <t>ns</t>
  </si>
  <si>
    <t>Securely Invited</t>
  </si>
  <si>
    <t>Amy Labute</t>
  </si>
  <si>
    <t>nm</t>
  </si>
  <si>
    <t>EQUITATION -</t>
  </si>
  <si>
    <t>ML</t>
  </si>
  <si>
    <t>GM</t>
  </si>
  <si>
    <t>A Smoking Hot Invite WT</t>
  </si>
  <si>
    <t>Vs Barcode WT</t>
  </si>
  <si>
    <t>Fancy Seeing You WT</t>
  </si>
  <si>
    <t>NS</t>
  </si>
  <si>
    <t>Securely Invited WT</t>
  </si>
  <si>
    <t>Industry</t>
  </si>
  <si>
    <t>Ben DeBrouwer</t>
  </si>
  <si>
    <t>Justawalkinthepark</t>
  </si>
  <si>
    <t>Tyed With A Bow</t>
  </si>
  <si>
    <t>Hayden Mahoney</t>
  </si>
  <si>
    <t>Im Ur Mac Daddy WT</t>
  </si>
  <si>
    <t>Shelley Thomsom</t>
  </si>
  <si>
    <t>LJ</t>
  </si>
  <si>
    <t>LG</t>
  </si>
  <si>
    <t>Absolute Goodbar WT</t>
  </si>
  <si>
    <t>Avah Dietrich</t>
  </si>
  <si>
    <t>NP= no placing  NS not shown,</t>
  </si>
  <si>
    <t>s</t>
  </si>
  <si>
    <t>Grand</t>
  </si>
  <si>
    <t>Reserve</t>
  </si>
  <si>
    <t>None Qualified</t>
  </si>
  <si>
    <t>NQ</t>
  </si>
  <si>
    <t>Reserve.</t>
  </si>
  <si>
    <t>ROOKIE AMATEUR</t>
  </si>
  <si>
    <t>Dreaming Emily</t>
  </si>
  <si>
    <t>Catherine Laxton</t>
  </si>
  <si>
    <t>Amateur Aged Mares</t>
  </si>
  <si>
    <t>VS Bar Code</t>
  </si>
  <si>
    <t>Lincoln O'Donnell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</si>
</sst>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centerContinuous" vertical="center"/>
    </xf>
    <xf numFmtId="0" fontId="2" fillId="0" borderId="0" xfId="0" applyFont="1" applyAlignment="1">
      <alignment horizontal="center" textRotation="90"/>
    </xf>
    <xf numFmtId="16" fontId="2" fillId="0" borderId="0" xfId="0" applyNumberFormat="1" applyFont="1" applyAlignment="1">
      <alignment horizontal="center" textRotation="90"/>
    </xf>
    <xf numFmtId="0" fontId="4" fillId="0" borderId="0" xfId="0" applyFont="1"/>
    <xf numFmtId="0" fontId="1" fillId="0" borderId="0" xfId="0" applyFont="1" applyAlignment="1">
      <alignment horizontal="left"/>
    </xf>
    <xf numFmtId="0" fontId="3" fillId="0" borderId="0" xfId="0" applyFont="1"/>
    <xf numFmtId="0" fontId="2" fillId="0" borderId="0" xfId="0" applyFont="1" applyAlignment="1">
      <alignment textRotation="90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5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/>
    </xf>
    <xf numFmtId="0" fontId="5" fillId="0" borderId="0" xfId="0" applyFont="1" applyAlignment="1">
      <alignment horizontal="right"/>
    </xf>
    <xf numFmtId="0" fontId="7" fillId="0" borderId="0" xfId="0" applyFont="1"/>
    <xf numFmtId="0" fontId="8" fillId="0" borderId="0" xfId="0" applyFont="1"/>
    <xf numFmtId="0" fontId="9" fillId="2" borderId="0" xfId="0" applyFont="1" applyFill="1"/>
    <xf numFmtId="0" fontId="10" fillId="2" borderId="0" xfId="0" applyFont="1" applyFill="1"/>
    <xf numFmtId="0" fontId="9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9" fontId="0" fillId="0" borderId="0" xfId="0" applyNumberFormat="1"/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 textRotation="90"/>
    </xf>
    <xf numFmtId="0" fontId="5" fillId="0" borderId="0" xfId="0" applyFont="1" applyAlignment="1">
      <alignment horizontal="left" vertical="center"/>
    </xf>
    <xf numFmtId="0" fontId="0" fillId="3" borderId="0" xfId="0" applyFill="1"/>
    <xf numFmtId="17" fontId="2" fillId="0" borderId="0" xfId="0" applyNumberFormat="1" applyFont="1" applyAlignment="1">
      <alignment horizontal="center" textRotation="90"/>
    </xf>
    <xf numFmtId="0" fontId="5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left"/>
    </xf>
    <xf numFmtId="0" fontId="5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Continuous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5827"/>
  <sheetViews>
    <sheetView zoomScaleNormal="100" zoomScaleSheetLayoutView="100" workbookViewId="0">
      <pane xSplit="2" ySplit="2" topLeftCell="C59" activePane="bottomRight" state="frozenSplit"/>
      <selection pane="topRight" activeCell="D1" sqref="D1"/>
      <selection pane="bottomLeft" activeCell="A2" sqref="A2"/>
      <selection pane="bottomRight" activeCell="C67" sqref="C67:F67"/>
    </sheetView>
  </sheetViews>
  <sheetFormatPr defaultColWidth="8.88671875" defaultRowHeight="13.2" x14ac:dyDescent="0.25"/>
  <cols>
    <col min="1" max="1" width="25.88671875" style="8" customWidth="1"/>
    <col min="2" max="2" width="21.33203125" style="8" customWidth="1"/>
    <col min="3" max="3" width="3.6640625" style="9" customWidth="1"/>
    <col min="4" max="19" width="3.5546875" style="9" customWidth="1"/>
    <col min="20" max="20" width="8.88671875" style="8"/>
    <col min="21" max="21" width="11.33203125" style="8" customWidth="1"/>
    <col min="22" max="16384" width="8.88671875" style="8"/>
  </cols>
  <sheetData>
    <row r="1" spans="1:20" ht="75.599999999999994" customHeight="1" x14ac:dyDescent="0.25">
      <c r="A1" s="11" t="s">
        <v>0</v>
      </c>
      <c r="B1" s="39"/>
      <c r="C1" s="30" t="s">
        <v>102</v>
      </c>
      <c r="D1" s="30" t="s">
        <v>102</v>
      </c>
      <c r="E1" s="2" t="s">
        <v>99</v>
      </c>
      <c r="F1" s="2" t="s">
        <v>99</v>
      </c>
      <c r="G1" s="27" t="s">
        <v>108</v>
      </c>
      <c r="H1" s="27" t="s">
        <v>108</v>
      </c>
      <c r="I1" s="2" t="s">
        <v>1</v>
      </c>
      <c r="J1" s="3" t="s">
        <v>1</v>
      </c>
      <c r="K1" s="2"/>
      <c r="L1" s="2"/>
      <c r="M1" s="2"/>
      <c r="N1" s="2"/>
      <c r="O1" s="2"/>
      <c r="P1" s="2"/>
      <c r="Q1" s="27"/>
      <c r="R1" s="7"/>
      <c r="S1" s="7"/>
      <c r="T1" s="13" t="s">
        <v>2</v>
      </c>
    </row>
    <row r="2" spans="1:20" ht="21.6" customHeight="1" x14ac:dyDescent="0.25">
      <c r="A2" s="14" t="s">
        <v>3</v>
      </c>
      <c r="B2" s="14" t="s">
        <v>4</v>
      </c>
      <c r="C2" s="2" t="s">
        <v>109</v>
      </c>
      <c r="D2" s="2" t="s">
        <v>110</v>
      </c>
      <c r="E2" s="2" t="s">
        <v>111</v>
      </c>
      <c r="F2" s="2" t="s">
        <v>112</v>
      </c>
      <c r="G2" s="2" t="s">
        <v>157</v>
      </c>
      <c r="H2" s="2" t="s">
        <v>171</v>
      </c>
      <c r="I2" s="2" t="s">
        <v>172</v>
      </c>
      <c r="J2" s="2" t="s">
        <v>158</v>
      </c>
      <c r="K2" s="2"/>
      <c r="L2" s="2"/>
      <c r="M2" s="2"/>
      <c r="N2" s="7"/>
      <c r="O2" s="7"/>
      <c r="P2" s="7"/>
      <c r="Q2" s="7"/>
      <c r="R2" s="2"/>
      <c r="S2" s="2"/>
      <c r="T2" s="18"/>
    </row>
    <row r="3" spans="1:20" ht="15" customHeight="1" x14ac:dyDescent="0.25">
      <c r="A3" s="43" t="s">
        <v>5</v>
      </c>
      <c r="B3" s="44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 s="38"/>
    </row>
    <row r="4" spans="1:20" ht="15" customHeight="1" x14ac:dyDescent="0.25">
      <c r="A4" s="43" t="s">
        <v>6</v>
      </c>
      <c r="B4" s="4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 s="38"/>
    </row>
    <row r="5" spans="1:20" x14ac:dyDescent="0.25">
      <c r="A5" s="43" t="s">
        <v>7</v>
      </c>
      <c r="B5" s="44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 s="38"/>
    </row>
    <row r="6" spans="1:20" x14ac:dyDescent="0.25">
      <c r="A6" s="43" t="s">
        <v>8</v>
      </c>
      <c r="B6" s="44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 s="38"/>
    </row>
    <row r="7" spans="1:20" x14ac:dyDescent="0.25">
      <c r="A7" s="43" t="s">
        <v>9</v>
      </c>
      <c r="B7" s="44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 s="38"/>
    </row>
    <row r="8" spans="1:20" s="4" customFormat="1" x14ac:dyDescent="0.25">
      <c r="A8" s="43" t="s">
        <v>10</v>
      </c>
      <c r="B8" s="44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 s="38"/>
    </row>
    <row r="9" spans="1:20" x14ac:dyDescent="0.25">
      <c r="A9" s="36"/>
      <c r="B9" s="36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 s="38"/>
    </row>
    <row r="10" spans="1:20" s="4" customFormat="1" x14ac:dyDescent="0.25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 s="38"/>
    </row>
    <row r="11" spans="1:20" x14ac:dyDescent="0.25">
      <c r="A11" s="43"/>
      <c r="B11" s="44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 s="38"/>
    </row>
    <row r="12" spans="1:20" x14ac:dyDescent="0.25">
      <c r="A12" s="43" t="s">
        <v>11</v>
      </c>
      <c r="B12" s="44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 s="38"/>
    </row>
    <row r="13" spans="1:20" x14ac:dyDescent="0.25">
      <c r="A13" s="12"/>
      <c r="B13" s="40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 s="38"/>
    </row>
    <row r="14" spans="1:20" x14ac:dyDescent="0.25">
      <c r="A14" s="43" t="s">
        <v>12</v>
      </c>
      <c r="B14" s="44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</row>
    <row r="15" spans="1:20" x14ac:dyDescent="0.25">
      <c r="A15" s="12"/>
      <c r="B15" s="40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</row>
    <row r="16" spans="1:20" ht="15" customHeight="1" x14ac:dyDescent="0.25">
      <c r="A16" s="43" t="s">
        <v>13</v>
      </c>
      <c r="B16" s="44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 s="38"/>
    </row>
    <row r="17" spans="1:21" x14ac:dyDescent="0.25">
      <c r="A17" s="36"/>
      <c r="B17" s="36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 s="38"/>
      <c r="U17" s="36"/>
    </row>
    <row r="18" spans="1:21" x14ac:dyDescent="0.25">
      <c r="A18" s="43" t="s">
        <v>14</v>
      </c>
      <c r="B18" s="44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 s="38"/>
      <c r="U18" s="36"/>
    </row>
    <row r="19" spans="1:21" x14ac:dyDescent="0.25">
      <c r="A19" s="36"/>
      <c r="B19" s="36"/>
      <c r="C19"/>
      <c r="D19"/>
      <c r="E19"/>
      <c r="F19"/>
      <c r="G19"/>
      <c r="H19"/>
      <c r="I19"/>
      <c r="J19"/>
      <c r="K19"/>
      <c r="L19"/>
      <c r="M19"/>
      <c r="N19" s="38"/>
      <c r="O19" s="38"/>
      <c r="P19"/>
      <c r="Q19"/>
      <c r="R19"/>
      <c r="S19"/>
      <c r="T19" s="38"/>
      <c r="U19" s="36"/>
    </row>
    <row r="20" spans="1:21" x14ac:dyDescent="0.25">
      <c r="A20" s="36"/>
      <c r="B20" s="36"/>
      <c r="C20"/>
      <c r="D20"/>
      <c r="E20"/>
      <c r="F20"/>
      <c r="G20"/>
      <c r="H20"/>
      <c r="I20"/>
      <c r="J20"/>
      <c r="K20"/>
      <c r="L20"/>
      <c r="M20"/>
      <c r="N20" s="38"/>
      <c r="O20" s="38"/>
      <c r="P20"/>
      <c r="Q20"/>
      <c r="R20"/>
      <c r="S20"/>
      <c r="T20" s="38"/>
      <c r="U20" s="36"/>
    </row>
    <row r="21" spans="1:21" x14ac:dyDescent="0.25">
      <c r="A21" s="43" t="s">
        <v>15</v>
      </c>
      <c r="B21" s="44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 s="38"/>
      <c r="U21" s="36"/>
    </row>
    <row r="22" spans="1:21" x14ac:dyDescent="0.25">
      <c r="A22" s="36"/>
      <c r="B22"/>
      <c r="C22" s="36"/>
      <c r="D22" s="36"/>
      <c r="E22"/>
      <c r="F22"/>
      <c r="G22" s="36"/>
      <c r="H22" s="36"/>
      <c r="I22"/>
      <c r="J22"/>
      <c r="K22"/>
      <c r="L22"/>
      <c r="M22"/>
      <c r="N22"/>
      <c r="O22"/>
      <c r="P22"/>
      <c r="Q22"/>
      <c r="R22"/>
      <c r="S22"/>
      <c r="T22" s="38"/>
      <c r="U22" s="36"/>
    </row>
    <row r="23" spans="1:21" x14ac:dyDescent="0.25">
      <c r="A23" s="36"/>
      <c r="B23" s="36"/>
      <c r="C23" s="36"/>
      <c r="D23" s="36"/>
      <c r="E23" s="36"/>
      <c r="F23" s="36"/>
      <c r="G23"/>
      <c r="H23"/>
      <c r="I23"/>
      <c r="J23"/>
      <c r="K23"/>
      <c r="L23"/>
      <c r="M23"/>
      <c r="N23"/>
      <c r="O23"/>
      <c r="P23"/>
      <c r="Q23"/>
      <c r="R23"/>
      <c r="S23"/>
      <c r="T23" s="38"/>
      <c r="U23" s="36"/>
    </row>
    <row r="24" spans="1:21" x14ac:dyDescent="0.25">
      <c r="A24" s="43" t="s">
        <v>16</v>
      </c>
      <c r="B24" s="4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 s="38"/>
      <c r="U24" s="36"/>
    </row>
    <row r="25" spans="1:21" x14ac:dyDescent="0.25"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 s="38"/>
      <c r="U25" s="36"/>
    </row>
    <row r="26" spans="1:21" x14ac:dyDescent="0.25">
      <c r="A26" s="43" t="s">
        <v>17</v>
      </c>
      <c r="B26" s="44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 s="38"/>
      <c r="U26" s="36"/>
    </row>
    <row r="27" spans="1:21" x14ac:dyDescent="0.25">
      <c r="A27" s="36"/>
      <c r="B27" s="36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 s="38"/>
      <c r="U27" s="36"/>
    </row>
    <row r="28" spans="1:21" x14ac:dyDescent="0.25">
      <c r="A28" s="36"/>
      <c r="B28" s="36"/>
      <c r="C28"/>
      <c r="D28"/>
      <c r="E28"/>
      <c r="F28"/>
      <c r="G28"/>
      <c r="H28"/>
      <c r="I28"/>
      <c r="J28"/>
      <c r="K28"/>
      <c r="L28"/>
      <c r="M28"/>
      <c r="N28" s="38"/>
      <c r="O28"/>
      <c r="P28"/>
      <c r="Q28"/>
      <c r="R28"/>
      <c r="S28"/>
      <c r="T28" s="38"/>
      <c r="U28" s="36"/>
    </row>
    <row r="29" spans="1:21" x14ac:dyDescent="0.25">
      <c r="A29" s="43" t="s">
        <v>18</v>
      </c>
      <c r="B29" s="44"/>
      <c r="C29"/>
      <c r="D29"/>
      <c r="E29"/>
      <c r="F29"/>
      <c r="G29"/>
      <c r="H29"/>
      <c r="I29"/>
      <c r="J29"/>
      <c r="K29"/>
      <c r="L29"/>
      <c r="M29"/>
      <c r="N29" s="38"/>
      <c r="O29"/>
      <c r="P29"/>
      <c r="Q29"/>
      <c r="R29"/>
      <c r="S29"/>
      <c r="T29" s="38"/>
      <c r="U29" s="36"/>
    </row>
    <row r="30" spans="1:21" x14ac:dyDescent="0.25">
      <c r="A30" s="36"/>
      <c r="B30" s="36"/>
      <c r="C30"/>
      <c r="D30"/>
      <c r="E30"/>
      <c r="F30"/>
      <c r="G30"/>
      <c r="H30"/>
      <c r="I30"/>
      <c r="J30"/>
      <c r="K30"/>
      <c r="L30"/>
      <c r="M30"/>
      <c r="N30" s="38"/>
      <c r="O30"/>
      <c r="P30"/>
      <c r="Q30"/>
      <c r="R30"/>
      <c r="S30"/>
      <c r="T30" s="38"/>
      <c r="U30" s="36"/>
    </row>
    <row r="31" spans="1:21" x14ac:dyDescent="0.25">
      <c r="A31" s="43" t="s">
        <v>19</v>
      </c>
      <c r="B31" s="43"/>
      <c r="C31"/>
      <c r="D31"/>
      <c r="E31"/>
      <c r="F31"/>
      <c r="G31"/>
      <c r="H31"/>
      <c r="I31"/>
      <c r="J31"/>
      <c r="K31"/>
      <c r="L31"/>
      <c r="M31"/>
      <c r="N31" s="38"/>
      <c r="O31"/>
      <c r="P31"/>
      <c r="Q31"/>
      <c r="R31"/>
      <c r="S31"/>
      <c r="T31" s="38"/>
      <c r="U31" s="36"/>
    </row>
    <row r="32" spans="1:21" x14ac:dyDescent="0.25">
      <c r="A32" s="36" t="s">
        <v>114</v>
      </c>
      <c r="B32" s="36" t="s">
        <v>115</v>
      </c>
      <c r="C32">
        <v>1</v>
      </c>
      <c r="D32">
        <v>1</v>
      </c>
      <c r="E32" t="s">
        <v>152</v>
      </c>
      <c r="F32" t="s">
        <v>152</v>
      </c>
      <c r="G32">
        <v>1</v>
      </c>
      <c r="H32">
        <v>1</v>
      </c>
      <c r="I32">
        <v>1</v>
      </c>
      <c r="J32">
        <v>1</v>
      </c>
      <c r="K32"/>
      <c r="L32"/>
      <c r="M32"/>
      <c r="N32" s="38"/>
      <c r="O32"/>
      <c r="P32"/>
      <c r="Q32"/>
      <c r="R32"/>
      <c r="S32"/>
      <c r="T32" s="38">
        <f t="shared" ref="T32:T33" si="0">SUM(C32:S32)</f>
        <v>6</v>
      </c>
      <c r="U32" s="36" t="s">
        <v>178</v>
      </c>
    </row>
    <row r="33" spans="1:21" x14ac:dyDescent="0.25">
      <c r="A33" s="36" t="s">
        <v>148</v>
      </c>
      <c r="B33" s="36" t="s">
        <v>149</v>
      </c>
      <c r="C33" t="s">
        <v>152</v>
      </c>
      <c r="D33" t="s">
        <v>152</v>
      </c>
      <c r="E33">
        <v>3</v>
      </c>
      <c r="F33">
        <v>1</v>
      </c>
      <c r="G33">
        <v>3</v>
      </c>
      <c r="H33">
        <v>2</v>
      </c>
      <c r="I33" t="s">
        <v>152</v>
      </c>
      <c r="J33" t="s">
        <v>152</v>
      </c>
      <c r="K33"/>
      <c r="L33"/>
      <c r="M33"/>
      <c r="N33" s="38"/>
      <c r="O33"/>
      <c r="P33"/>
      <c r="Q33"/>
      <c r="R33"/>
      <c r="S33"/>
      <c r="T33" s="38">
        <f t="shared" si="0"/>
        <v>9</v>
      </c>
      <c r="U33" s="36" t="s">
        <v>177</v>
      </c>
    </row>
    <row r="34" spans="1:21" x14ac:dyDescent="0.25">
      <c r="B34" s="36"/>
      <c r="C34" s="36"/>
      <c r="D34"/>
      <c r="E34"/>
      <c r="F34"/>
      <c r="G34"/>
      <c r="H34"/>
      <c r="I34"/>
      <c r="J34"/>
      <c r="K34"/>
      <c r="L34"/>
      <c r="M34"/>
      <c r="N34" s="38"/>
      <c r="O34"/>
      <c r="P34"/>
      <c r="Q34"/>
      <c r="R34"/>
      <c r="S34"/>
      <c r="T34" s="38"/>
      <c r="U34" s="36"/>
    </row>
    <row r="35" spans="1:21" x14ac:dyDescent="0.25">
      <c r="A35" s="43" t="s">
        <v>20</v>
      </c>
      <c r="B35" s="43"/>
      <c r="C35"/>
      <c r="D35"/>
      <c r="E35"/>
      <c r="F35"/>
      <c r="G35"/>
      <c r="H35"/>
      <c r="I35"/>
      <c r="J35"/>
      <c r="K35"/>
      <c r="L35"/>
      <c r="M35"/>
      <c r="N35" s="38"/>
      <c r="O35"/>
      <c r="P35"/>
      <c r="Q35"/>
      <c r="R35"/>
      <c r="S35"/>
      <c r="T35" s="38"/>
      <c r="U35" s="36"/>
    </row>
    <row r="36" spans="1:21" x14ac:dyDescent="0.25">
      <c r="A36" s="36" t="s">
        <v>118</v>
      </c>
      <c r="B36" s="36" t="s">
        <v>119</v>
      </c>
      <c r="C36" s="36">
        <v>8</v>
      </c>
      <c r="D36" s="36">
        <v>8</v>
      </c>
      <c r="E36" s="36">
        <v>5</v>
      </c>
      <c r="F36" s="36">
        <v>7</v>
      </c>
      <c r="G36" s="36">
        <v>2</v>
      </c>
      <c r="H36" s="36">
        <v>3</v>
      </c>
      <c r="I36" s="36">
        <v>4</v>
      </c>
      <c r="J36" s="36">
        <v>2</v>
      </c>
      <c r="K36"/>
      <c r="L36"/>
      <c r="M36"/>
      <c r="N36" s="38"/>
      <c r="O36"/>
      <c r="P36"/>
      <c r="Q36"/>
      <c r="R36"/>
      <c r="S36"/>
      <c r="T36" s="38">
        <f t="shared" ref="T36:T54" si="1">SUM(C36:S36)</f>
        <v>39</v>
      </c>
      <c r="U36" s="36" t="s">
        <v>177</v>
      </c>
    </row>
    <row r="37" spans="1:21" x14ac:dyDescent="0.25">
      <c r="A37" s="36" t="s">
        <v>122</v>
      </c>
      <c r="B37" s="41" t="s">
        <v>123</v>
      </c>
      <c r="C37">
        <v>3</v>
      </c>
      <c r="D37">
        <v>1</v>
      </c>
      <c r="E37">
        <v>7</v>
      </c>
      <c r="F37">
        <v>4</v>
      </c>
      <c r="G37" t="s">
        <v>152</v>
      </c>
      <c r="H37" t="s">
        <v>152</v>
      </c>
      <c r="I37" t="s">
        <v>152</v>
      </c>
      <c r="J37" t="s">
        <v>152</v>
      </c>
      <c r="K37"/>
      <c r="L37"/>
      <c r="M37"/>
      <c r="N37" s="38"/>
      <c r="O37"/>
      <c r="P37"/>
      <c r="Q37"/>
      <c r="R37"/>
      <c r="S37"/>
      <c r="T37" s="38">
        <f t="shared" si="1"/>
        <v>15</v>
      </c>
      <c r="U37" s="36" t="s">
        <v>178</v>
      </c>
    </row>
    <row r="38" spans="1:21" x14ac:dyDescent="0.25">
      <c r="A38" s="36" t="s">
        <v>129</v>
      </c>
      <c r="B38" s="36" t="s">
        <v>130</v>
      </c>
      <c r="C38" t="s">
        <v>152</v>
      </c>
      <c r="D38" t="s">
        <v>152</v>
      </c>
      <c r="E38">
        <v>6</v>
      </c>
      <c r="F38">
        <v>5</v>
      </c>
      <c r="G38" t="s">
        <v>152</v>
      </c>
      <c r="H38" t="s">
        <v>152</v>
      </c>
      <c r="I38" t="s">
        <v>152</v>
      </c>
      <c r="J38" t="s">
        <v>152</v>
      </c>
      <c r="K38"/>
      <c r="L38"/>
      <c r="M38"/>
      <c r="N38"/>
      <c r="O38"/>
      <c r="P38"/>
      <c r="Q38"/>
      <c r="R38"/>
      <c r="S38"/>
      <c r="T38" s="38">
        <f t="shared" si="1"/>
        <v>11</v>
      </c>
      <c r="U38" s="36"/>
    </row>
    <row r="39" spans="1:21" x14ac:dyDescent="0.25">
      <c r="A39" s="36"/>
      <c r="B39" s="36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 s="38"/>
      <c r="U39" s="36"/>
    </row>
    <row r="40" spans="1:21" s="10" customFormat="1" x14ac:dyDescent="0.25">
      <c r="A40" s="43" t="s">
        <v>145</v>
      </c>
      <c r="B40" s="44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 s="38"/>
      <c r="U40" s="5"/>
    </row>
    <row r="41" spans="1:21" s="10" customFormat="1" x14ac:dyDescent="0.25">
      <c r="A41" s="41" t="s">
        <v>142</v>
      </c>
      <c r="B41" s="41" t="s">
        <v>143</v>
      </c>
      <c r="C41">
        <v>6</v>
      </c>
      <c r="D41">
        <v>7</v>
      </c>
      <c r="E41">
        <v>5</v>
      </c>
      <c r="F41">
        <v>5</v>
      </c>
      <c r="G41" t="s">
        <v>152</v>
      </c>
      <c r="H41" t="s">
        <v>152</v>
      </c>
      <c r="I41" t="s">
        <v>152</v>
      </c>
      <c r="J41" t="s">
        <v>152</v>
      </c>
      <c r="K41"/>
      <c r="L41"/>
      <c r="M41"/>
      <c r="N41"/>
      <c r="O41"/>
      <c r="P41"/>
      <c r="Q41"/>
      <c r="R41"/>
      <c r="S41"/>
      <c r="T41" s="38">
        <f t="shared" si="1"/>
        <v>23</v>
      </c>
      <c r="U41" s="5" t="s">
        <v>177</v>
      </c>
    </row>
    <row r="42" spans="1:21" s="10" customFormat="1" x14ac:dyDescent="0.25">
      <c r="A42" s="41" t="s">
        <v>139</v>
      </c>
      <c r="B42" s="41" t="s">
        <v>140</v>
      </c>
      <c r="C42">
        <v>5</v>
      </c>
      <c r="D42">
        <v>6</v>
      </c>
      <c r="E42">
        <v>6</v>
      </c>
      <c r="F42">
        <v>6</v>
      </c>
      <c r="G42" t="s">
        <v>152</v>
      </c>
      <c r="H42" t="s">
        <v>152</v>
      </c>
      <c r="I42" t="s">
        <v>152</v>
      </c>
      <c r="J42" t="s">
        <v>152</v>
      </c>
      <c r="K42"/>
      <c r="L42"/>
      <c r="M42" s="5"/>
      <c r="N42"/>
      <c r="O42"/>
      <c r="P42"/>
      <c r="Q42"/>
      <c r="R42"/>
      <c r="S42"/>
      <c r="T42" s="38">
        <f t="shared" si="1"/>
        <v>23</v>
      </c>
      <c r="U42" s="5" t="s">
        <v>177</v>
      </c>
    </row>
    <row r="43" spans="1:21" s="10" customFormat="1" x14ac:dyDescent="0.25">
      <c r="A43" s="36"/>
      <c r="B43" s="36"/>
      <c r="C43"/>
      <c r="D43"/>
      <c r="E43"/>
      <c r="F43"/>
      <c r="G43"/>
      <c r="H43"/>
      <c r="J43"/>
      <c r="K43"/>
      <c r="L43"/>
      <c r="M43" s="5"/>
      <c r="N43"/>
      <c r="O43"/>
      <c r="P43"/>
      <c r="Q43"/>
      <c r="R43"/>
      <c r="S43"/>
      <c r="T43" s="38"/>
      <c r="U43" s="5"/>
    </row>
    <row r="44" spans="1:21" x14ac:dyDescent="0.25">
      <c r="A44" s="43"/>
      <c r="B44" s="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 s="38"/>
      <c r="U44" s="36"/>
    </row>
    <row r="45" spans="1:21" x14ac:dyDescent="0.25">
      <c r="A45" s="43" t="s">
        <v>21</v>
      </c>
      <c r="B45" s="43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 s="38"/>
      <c r="U45" s="36"/>
    </row>
    <row r="46" spans="1:21" x14ac:dyDescent="0.25">
      <c r="A46" s="3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 s="38"/>
      <c r="U46" s="36"/>
    </row>
    <row r="47" spans="1:21" x14ac:dyDescent="0.25">
      <c r="A47"/>
      <c r="B47" s="41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 s="38"/>
      <c r="U47" s="36"/>
    </row>
    <row r="48" spans="1:21" x14ac:dyDescent="0.25">
      <c r="A48" s="43" t="s">
        <v>22</v>
      </c>
      <c r="B48" s="44"/>
      <c r="C48"/>
      <c r="D48"/>
      <c r="E48" s="38"/>
      <c r="F48"/>
      <c r="G48"/>
      <c r="H48"/>
      <c r="I48"/>
      <c r="J48"/>
      <c r="K48"/>
      <c r="L48"/>
      <c r="M48"/>
      <c r="N48"/>
      <c r="O48"/>
      <c r="P48"/>
      <c r="Q48" s="38"/>
      <c r="R48"/>
      <c r="S48"/>
      <c r="T48" s="38"/>
      <c r="U48" s="36"/>
    </row>
    <row r="49" spans="1:21" x14ac:dyDescent="0.25">
      <c r="A49" s="36" t="s">
        <v>129</v>
      </c>
      <c r="B49" s="36" t="s">
        <v>130</v>
      </c>
      <c r="C49">
        <v>3</v>
      </c>
      <c r="D49">
        <v>3</v>
      </c>
      <c r="E49">
        <v>2</v>
      </c>
      <c r="F49">
        <v>3</v>
      </c>
      <c r="G49" t="s">
        <v>152</v>
      </c>
      <c r="H49" t="s">
        <v>152</v>
      </c>
      <c r="I49" t="s">
        <v>152</v>
      </c>
      <c r="J49" t="s">
        <v>152</v>
      </c>
      <c r="K49"/>
      <c r="L49"/>
      <c r="M49"/>
      <c r="N49"/>
      <c r="O49"/>
      <c r="P49"/>
      <c r="Q49"/>
      <c r="R49"/>
      <c r="S49"/>
      <c r="T49" s="38">
        <f t="shared" si="1"/>
        <v>11</v>
      </c>
      <c r="U49" s="36" t="s">
        <v>177</v>
      </c>
    </row>
    <row r="50" spans="1:21" x14ac:dyDescent="0.25">
      <c r="A50" s="36"/>
      <c r="B50" s="36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 s="38"/>
      <c r="U50" s="36"/>
    </row>
    <row r="51" spans="1:21" x14ac:dyDescent="0.25">
      <c r="A51" s="43" t="s">
        <v>23</v>
      </c>
      <c r="B51" s="44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 s="38"/>
      <c r="U51" s="36"/>
    </row>
    <row r="52" spans="1:21" x14ac:dyDescent="0.25">
      <c r="A52" s="36" t="s">
        <v>118</v>
      </c>
      <c r="B52" s="36" t="s">
        <v>119</v>
      </c>
      <c r="C52">
        <v>5</v>
      </c>
      <c r="D52">
        <v>2</v>
      </c>
      <c r="E52" s="36" t="s">
        <v>146</v>
      </c>
      <c r="F52" s="36" t="s">
        <v>146</v>
      </c>
      <c r="G52" s="36" t="s">
        <v>146</v>
      </c>
      <c r="H52" s="36" t="s">
        <v>146</v>
      </c>
      <c r="I52">
        <v>2</v>
      </c>
      <c r="J52">
        <v>6</v>
      </c>
      <c r="K52"/>
      <c r="L52"/>
      <c r="M52"/>
      <c r="N52"/>
      <c r="O52"/>
      <c r="P52"/>
      <c r="Q52"/>
      <c r="R52"/>
      <c r="S52"/>
      <c r="T52" s="38">
        <f t="shared" si="1"/>
        <v>15</v>
      </c>
      <c r="U52" s="36"/>
    </row>
    <row r="53" spans="1:21" x14ac:dyDescent="0.25">
      <c r="A53" s="36" t="s">
        <v>120</v>
      </c>
      <c r="B53" s="36" t="s">
        <v>121</v>
      </c>
      <c r="C53" s="36" t="s">
        <v>146</v>
      </c>
      <c r="D53" s="36" t="s">
        <v>146</v>
      </c>
      <c r="E53">
        <v>3</v>
      </c>
      <c r="F53">
        <v>2</v>
      </c>
      <c r="G53" t="s">
        <v>146</v>
      </c>
      <c r="H53" t="s">
        <v>146</v>
      </c>
      <c r="I53">
        <v>4</v>
      </c>
      <c r="J53">
        <v>8</v>
      </c>
      <c r="K53"/>
      <c r="L53"/>
      <c r="M53"/>
      <c r="N53"/>
      <c r="O53"/>
      <c r="P53"/>
      <c r="Q53"/>
      <c r="R53"/>
      <c r="S53"/>
      <c r="T53" s="38">
        <f t="shared" si="1"/>
        <v>17</v>
      </c>
      <c r="U53" s="36" t="s">
        <v>178</v>
      </c>
    </row>
    <row r="54" spans="1:21" x14ac:dyDescent="0.25">
      <c r="A54" s="36" t="s">
        <v>166</v>
      </c>
      <c r="B54" s="36" t="s">
        <v>150</v>
      </c>
      <c r="C54"/>
      <c r="D54"/>
      <c r="E54" s="36"/>
      <c r="F54" s="36"/>
      <c r="G54">
        <v>1</v>
      </c>
      <c r="H54">
        <v>2</v>
      </c>
      <c r="I54">
        <v>8</v>
      </c>
      <c r="J54">
        <v>7</v>
      </c>
      <c r="K54"/>
      <c r="L54"/>
      <c r="M54"/>
      <c r="N54"/>
      <c r="O54"/>
      <c r="P54"/>
      <c r="Q54"/>
      <c r="R54"/>
      <c r="S54"/>
      <c r="T54" s="38">
        <f t="shared" si="1"/>
        <v>18</v>
      </c>
      <c r="U54" s="36" t="s">
        <v>177</v>
      </c>
    </row>
    <row r="55" spans="1:21" x14ac:dyDescent="0.25">
      <c r="A55" s="36"/>
      <c r="B55" s="41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 s="38"/>
      <c r="U55" s="36"/>
    </row>
    <row r="56" spans="1:21" x14ac:dyDescent="0.25">
      <c r="A56" s="43" t="s">
        <v>24</v>
      </c>
      <c r="B56" s="44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 s="38"/>
      <c r="U56" s="36"/>
    </row>
    <row r="57" spans="1:21" x14ac:dyDescent="0.25">
      <c r="A57" s="36"/>
      <c r="B57" s="36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 s="38"/>
      <c r="U57" s="36"/>
    </row>
    <row r="58" spans="1:21" x14ac:dyDescent="0.25">
      <c r="A58" s="36"/>
      <c r="B58" s="36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 s="38"/>
      <c r="U58" s="36"/>
    </row>
    <row r="59" spans="1:21" x14ac:dyDescent="0.25">
      <c r="A59" s="24" t="s">
        <v>25</v>
      </c>
      <c r="B59" s="36"/>
      <c r="C59" s="38"/>
      <c r="D59" s="38"/>
      <c r="E59" s="38"/>
      <c r="F59" s="38"/>
      <c r="G59" s="38"/>
      <c r="H59" s="38"/>
      <c r="I59"/>
      <c r="J59"/>
      <c r="K59"/>
      <c r="L59"/>
      <c r="M59"/>
      <c r="N59"/>
      <c r="O59"/>
      <c r="P59"/>
      <c r="Q59"/>
      <c r="R59"/>
      <c r="S59"/>
      <c r="T59" s="38"/>
      <c r="U59" s="36"/>
    </row>
    <row r="60" spans="1:21" x14ac:dyDescent="0.25">
      <c r="A60" s="41" t="s">
        <v>134</v>
      </c>
      <c r="B60" s="41" t="s">
        <v>135</v>
      </c>
      <c r="C60">
        <v>9</v>
      </c>
      <c r="D60">
        <v>9</v>
      </c>
      <c r="E60">
        <v>7</v>
      </c>
      <c r="F60">
        <v>5</v>
      </c>
      <c r="G60" t="s">
        <v>152</v>
      </c>
      <c r="H60" t="s">
        <v>152</v>
      </c>
      <c r="I60" t="s">
        <v>152</v>
      </c>
      <c r="J60" t="s">
        <v>152</v>
      </c>
      <c r="K60"/>
      <c r="L60"/>
      <c r="M60"/>
      <c r="N60"/>
      <c r="O60"/>
      <c r="P60"/>
      <c r="Q60"/>
      <c r="R60"/>
      <c r="S60"/>
      <c r="T60" s="38">
        <f t="shared" ref="T60:T61" si="2">SUM(C60:S60)</f>
        <v>30</v>
      </c>
      <c r="U60" s="36" t="s">
        <v>177</v>
      </c>
    </row>
    <row r="61" spans="1:21" x14ac:dyDescent="0.25">
      <c r="A61" s="36" t="s">
        <v>166</v>
      </c>
      <c r="B61" s="36" t="s">
        <v>150</v>
      </c>
      <c r="C61" t="s">
        <v>152</v>
      </c>
      <c r="D61" t="s">
        <v>152</v>
      </c>
      <c r="E61" t="s">
        <v>152</v>
      </c>
      <c r="F61" t="s">
        <v>152</v>
      </c>
      <c r="G61" t="s">
        <v>152</v>
      </c>
      <c r="H61" t="s">
        <v>152</v>
      </c>
      <c r="I61">
        <v>2</v>
      </c>
      <c r="J61">
        <v>2</v>
      </c>
      <c r="K61"/>
      <c r="L61"/>
      <c r="M61"/>
      <c r="N61"/>
      <c r="O61"/>
      <c r="P61"/>
      <c r="Q61"/>
      <c r="R61"/>
      <c r="S61"/>
      <c r="T61" s="38">
        <f t="shared" si="2"/>
        <v>4</v>
      </c>
      <c r="U61" s="36" t="s">
        <v>178</v>
      </c>
    </row>
    <row r="62" spans="1:21" x14ac:dyDescent="0.25">
      <c r="A62" s="43" t="s">
        <v>26</v>
      </c>
      <c r="B62" s="44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 s="38"/>
      <c r="U62" s="36"/>
    </row>
    <row r="63" spans="1:21" x14ac:dyDescent="0.25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/>
      <c r="O63" s="38"/>
      <c r="P63"/>
      <c r="Q63"/>
      <c r="R63"/>
      <c r="S63"/>
      <c r="T63" s="38"/>
      <c r="U63" s="36"/>
    </row>
    <row r="64" spans="1:21" x14ac:dyDescent="0.25">
      <c r="A64" s="41" t="s">
        <v>27</v>
      </c>
      <c r="B64" s="41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 s="38"/>
      <c r="U64" s="36"/>
    </row>
    <row r="65" spans="1:23" x14ac:dyDescent="0.25">
      <c r="A65" s="36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 s="38"/>
      <c r="U65" s="36"/>
    </row>
    <row r="66" spans="1:23" x14ac:dyDescent="0.25">
      <c r="A66" s="36"/>
      <c r="B66" s="3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 s="38"/>
      <c r="U66" s="36"/>
    </row>
    <row r="67" spans="1:23" customFormat="1" x14ac:dyDescent="0.25">
      <c r="A67" s="43" t="s">
        <v>28</v>
      </c>
      <c r="B67" s="43"/>
      <c r="C67" s="13" t="s">
        <v>179</v>
      </c>
      <c r="D67" s="13"/>
      <c r="E67" s="13"/>
      <c r="F67" s="13"/>
      <c r="S67" s="37"/>
      <c r="T67" s="38"/>
    </row>
    <row r="68" spans="1:23" x14ac:dyDescent="0.25">
      <c r="A68" s="36"/>
      <c r="B68" s="36"/>
      <c r="C68" s="19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6"/>
    </row>
    <row r="69" spans="1:23" x14ac:dyDescent="0.25">
      <c r="A69" s="13" t="s">
        <v>29</v>
      </c>
      <c r="B69" s="13" t="s">
        <v>30</v>
      </c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6"/>
    </row>
    <row r="70" spans="1:23" x14ac:dyDescent="0.25">
      <c r="A70" s="36" t="s">
        <v>118</v>
      </c>
      <c r="B70" s="36" t="s">
        <v>119</v>
      </c>
      <c r="C70" s="37">
        <f t="shared" ref="C70:L80" si="3">SUMIF($A$1:$A$67,$A70,C$1:C$67)</f>
        <v>13</v>
      </c>
      <c r="D70" s="37">
        <f t="shared" si="3"/>
        <v>10</v>
      </c>
      <c r="E70" s="37">
        <f t="shared" si="3"/>
        <v>5</v>
      </c>
      <c r="F70" s="37">
        <f t="shared" si="3"/>
        <v>7</v>
      </c>
      <c r="G70" s="37">
        <f t="shared" si="3"/>
        <v>2</v>
      </c>
      <c r="H70" s="37">
        <f t="shared" si="3"/>
        <v>3</v>
      </c>
      <c r="I70" s="37">
        <f t="shared" si="3"/>
        <v>6</v>
      </c>
      <c r="J70" s="37">
        <f t="shared" si="3"/>
        <v>8</v>
      </c>
      <c r="K70" s="37">
        <f t="shared" si="3"/>
        <v>0</v>
      </c>
      <c r="L70" s="37">
        <f t="shared" si="3"/>
        <v>0</v>
      </c>
      <c r="M70" s="37">
        <f t="shared" ref="M70:S80" si="4">SUMIF($A$1:$A$67,$A70,M$1:M$67)</f>
        <v>0</v>
      </c>
      <c r="N70" s="37">
        <f t="shared" si="4"/>
        <v>0</v>
      </c>
      <c r="O70" s="37">
        <f t="shared" si="4"/>
        <v>0</v>
      </c>
      <c r="P70" s="37">
        <f t="shared" si="4"/>
        <v>0</v>
      </c>
      <c r="Q70" s="37">
        <f t="shared" si="4"/>
        <v>0</v>
      </c>
      <c r="R70" s="37">
        <f t="shared" si="4"/>
        <v>0</v>
      </c>
      <c r="S70" s="37">
        <f t="shared" si="4"/>
        <v>0</v>
      </c>
      <c r="T70" s="38">
        <f>SUM(C70:S70)</f>
        <v>54</v>
      </c>
      <c r="U70" s="36"/>
      <c r="W70" s="37"/>
    </row>
    <row r="71" spans="1:23" x14ac:dyDescent="0.25">
      <c r="A71" s="36" t="s">
        <v>129</v>
      </c>
      <c r="B71" s="36" t="s">
        <v>130</v>
      </c>
      <c r="C71" s="37">
        <f t="shared" si="3"/>
        <v>3</v>
      </c>
      <c r="D71" s="37">
        <f t="shared" si="3"/>
        <v>3</v>
      </c>
      <c r="E71" s="37">
        <f t="shared" si="3"/>
        <v>8</v>
      </c>
      <c r="F71" s="37">
        <f t="shared" si="3"/>
        <v>8</v>
      </c>
      <c r="G71" s="37">
        <f t="shared" si="3"/>
        <v>0</v>
      </c>
      <c r="H71" s="37">
        <f t="shared" si="3"/>
        <v>0</v>
      </c>
      <c r="I71" s="37">
        <f t="shared" si="3"/>
        <v>0</v>
      </c>
      <c r="J71" s="37">
        <f t="shared" si="3"/>
        <v>0</v>
      </c>
      <c r="K71" s="37">
        <f t="shared" si="3"/>
        <v>0</v>
      </c>
      <c r="L71" s="37">
        <f t="shared" si="3"/>
        <v>0</v>
      </c>
      <c r="M71" s="37">
        <f t="shared" si="4"/>
        <v>0</v>
      </c>
      <c r="N71" s="37">
        <f t="shared" si="4"/>
        <v>0</v>
      </c>
      <c r="O71" s="37">
        <f t="shared" si="4"/>
        <v>0</v>
      </c>
      <c r="P71" s="37">
        <f t="shared" si="4"/>
        <v>0</v>
      </c>
      <c r="Q71" s="37">
        <f t="shared" si="4"/>
        <v>0</v>
      </c>
      <c r="R71" s="37">
        <f t="shared" si="4"/>
        <v>0</v>
      </c>
      <c r="S71" s="37">
        <f t="shared" si="4"/>
        <v>0</v>
      </c>
      <c r="T71" s="38">
        <f t="shared" ref="T71:T76" si="5">SUM(C71:S71)</f>
        <v>22</v>
      </c>
      <c r="U71" s="36"/>
    </row>
    <row r="72" spans="1:23" x14ac:dyDescent="0.25">
      <c r="A72" s="41" t="s">
        <v>134</v>
      </c>
      <c r="B72" s="41" t="s">
        <v>135</v>
      </c>
      <c r="C72" s="37">
        <f t="shared" si="3"/>
        <v>9</v>
      </c>
      <c r="D72" s="37">
        <f t="shared" si="3"/>
        <v>9</v>
      </c>
      <c r="E72" s="37">
        <f t="shared" si="3"/>
        <v>7</v>
      </c>
      <c r="F72" s="37">
        <f t="shared" si="3"/>
        <v>5</v>
      </c>
      <c r="G72" s="37">
        <f t="shared" si="3"/>
        <v>0</v>
      </c>
      <c r="H72" s="37">
        <f t="shared" si="3"/>
        <v>0</v>
      </c>
      <c r="I72" s="37">
        <f t="shared" si="3"/>
        <v>0</v>
      </c>
      <c r="J72" s="37">
        <f t="shared" si="3"/>
        <v>0</v>
      </c>
      <c r="K72" s="37">
        <f t="shared" si="3"/>
        <v>0</v>
      </c>
      <c r="L72" s="37">
        <f t="shared" si="3"/>
        <v>0</v>
      </c>
      <c r="M72" s="37">
        <f t="shared" si="4"/>
        <v>0</v>
      </c>
      <c r="N72" s="37">
        <f t="shared" si="4"/>
        <v>0</v>
      </c>
      <c r="O72" s="37">
        <f t="shared" si="4"/>
        <v>0</v>
      </c>
      <c r="P72" s="37">
        <f t="shared" si="4"/>
        <v>0</v>
      </c>
      <c r="Q72" s="37">
        <f t="shared" si="4"/>
        <v>0</v>
      </c>
      <c r="R72" s="37">
        <f t="shared" si="4"/>
        <v>0</v>
      </c>
      <c r="S72" s="37">
        <f t="shared" si="4"/>
        <v>0</v>
      </c>
      <c r="T72" s="38">
        <f>SUM(C72:S72)</f>
        <v>30</v>
      </c>
      <c r="U72" s="36"/>
    </row>
    <row r="73" spans="1:23" x14ac:dyDescent="0.25">
      <c r="A73" s="36" t="s">
        <v>114</v>
      </c>
      <c r="B73" s="36" t="s">
        <v>115</v>
      </c>
      <c r="C73" s="37">
        <f t="shared" si="3"/>
        <v>1</v>
      </c>
      <c r="D73" s="37">
        <f t="shared" si="3"/>
        <v>1</v>
      </c>
      <c r="E73" s="37">
        <f t="shared" si="3"/>
        <v>0</v>
      </c>
      <c r="F73" s="37">
        <f t="shared" si="3"/>
        <v>0</v>
      </c>
      <c r="G73" s="37">
        <f t="shared" si="3"/>
        <v>1</v>
      </c>
      <c r="H73" s="37">
        <f t="shared" si="3"/>
        <v>1</v>
      </c>
      <c r="I73" s="37">
        <f t="shared" si="3"/>
        <v>1</v>
      </c>
      <c r="J73" s="37">
        <f t="shared" si="3"/>
        <v>1</v>
      </c>
      <c r="K73" s="37">
        <f t="shared" si="3"/>
        <v>0</v>
      </c>
      <c r="L73" s="37">
        <f t="shared" si="3"/>
        <v>0</v>
      </c>
      <c r="M73" s="37">
        <f t="shared" si="4"/>
        <v>0</v>
      </c>
      <c r="N73" s="37">
        <f t="shared" si="4"/>
        <v>0</v>
      </c>
      <c r="O73" s="37">
        <f t="shared" si="4"/>
        <v>0</v>
      </c>
      <c r="P73" s="37">
        <f t="shared" si="4"/>
        <v>0</v>
      </c>
      <c r="Q73" s="37">
        <f t="shared" si="4"/>
        <v>0</v>
      </c>
      <c r="R73" s="37">
        <f t="shared" si="4"/>
        <v>0</v>
      </c>
      <c r="S73" s="37">
        <f t="shared" si="4"/>
        <v>0</v>
      </c>
      <c r="T73" s="38">
        <f t="shared" si="5"/>
        <v>6</v>
      </c>
      <c r="U73" s="36"/>
    </row>
    <row r="74" spans="1:23" x14ac:dyDescent="0.25">
      <c r="A74" s="36" t="s">
        <v>122</v>
      </c>
      <c r="B74" s="41" t="s">
        <v>123</v>
      </c>
      <c r="C74" s="37">
        <f t="shared" si="3"/>
        <v>3</v>
      </c>
      <c r="D74" s="37">
        <f t="shared" si="3"/>
        <v>1</v>
      </c>
      <c r="E74" s="37">
        <f t="shared" si="3"/>
        <v>7</v>
      </c>
      <c r="F74" s="37">
        <f t="shared" si="3"/>
        <v>4</v>
      </c>
      <c r="G74" s="37">
        <f t="shared" si="3"/>
        <v>0</v>
      </c>
      <c r="H74" s="37">
        <f t="shared" si="3"/>
        <v>0</v>
      </c>
      <c r="I74" s="37">
        <f t="shared" si="3"/>
        <v>0</v>
      </c>
      <c r="J74" s="37">
        <f t="shared" si="3"/>
        <v>0</v>
      </c>
      <c r="K74" s="37">
        <f t="shared" si="3"/>
        <v>0</v>
      </c>
      <c r="L74" s="37">
        <f t="shared" si="3"/>
        <v>0</v>
      </c>
      <c r="M74" s="37">
        <f t="shared" si="4"/>
        <v>0</v>
      </c>
      <c r="N74" s="37">
        <f t="shared" si="4"/>
        <v>0</v>
      </c>
      <c r="O74" s="37">
        <f t="shared" si="4"/>
        <v>0</v>
      </c>
      <c r="P74" s="37">
        <f t="shared" si="4"/>
        <v>0</v>
      </c>
      <c r="Q74" s="37">
        <f t="shared" si="4"/>
        <v>0</v>
      </c>
      <c r="R74" s="37">
        <f t="shared" si="4"/>
        <v>0</v>
      </c>
      <c r="S74" s="37">
        <f t="shared" si="4"/>
        <v>0</v>
      </c>
      <c r="T74" s="38">
        <f t="shared" si="5"/>
        <v>15</v>
      </c>
      <c r="U74" s="36"/>
    </row>
    <row r="75" spans="1:23" x14ac:dyDescent="0.25">
      <c r="A75" s="41" t="s">
        <v>142</v>
      </c>
      <c r="B75" s="41" t="s">
        <v>143</v>
      </c>
      <c r="C75" s="37">
        <f t="shared" si="3"/>
        <v>6</v>
      </c>
      <c r="D75" s="37">
        <f t="shared" si="3"/>
        <v>7</v>
      </c>
      <c r="E75" s="37">
        <f t="shared" si="3"/>
        <v>5</v>
      </c>
      <c r="F75" s="37">
        <f t="shared" si="3"/>
        <v>5</v>
      </c>
      <c r="G75" s="37">
        <f t="shared" si="3"/>
        <v>0</v>
      </c>
      <c r="H75" s="37">
        <f t="shared" si="3"/>
        <v>0</v>
      </c>
      <c r="I75" s="37">
        <f t="shared" si="3"/>
        <v>0</v>
      </c>
      <c r="J75" s="37">
        <f t="shared" si="3"/>
        <v>0</v>
      </c>
      <c r="K75" s="37">
        <f t="shared" si="3"/>
        <v>0</v>
      </c>
      <c r="L75" s="37">
        <f t="shared" si="3"/>
        <v>0</v>
      </c>
      <c r="M75" s="37">
        <f t="shared" si="4"/>
        <v>0</v>
      </c>
      <c r="N75" s="37">
        <f t="shared" si="4"/>
        <v>0</v>
      </c>
      <c r="O75" s="37">
        <f t="shared" si="4"/>
        <v>0</v>
      </c>
      <c r="P75" s="37">
        <f t="shared" si="4"/>
        <v>0</v>
      </c>
      <c r="Q75" s="37">
        <f t="shared" si="4"/>
        <v>0</v>
      </c>
      <c r="R75" s="37">
        <f t="shared" si="4"/>
        <v>0</v>
      </c>
      <c r="S75" s="37">
        <f t="shared" si="4"/>
        <v>0</v>
      </c>
      <c r="T75" s="38">
        <f t="shared" si="5"/>
        <v>23</v>
      </c>
      <c r="U75" s="36"/>
    </row>
    <row r="76" spans="1:23" x14ac:dyDescent="0.25">
      <c r="A76" s="41" t="s">
        <v>139</v>
      </c>
      <c r="B76" s="41" t="s">
        <v>140</v>
      </c>
      <c r="C76" s="37">
        <f t="shared" si="3"/>
        <v>5</v>
      </c>
      <c r="D76" s="37">
        <f t="shared" si="3"/>
        <v>6</v>
      </c>
      <c r="E76" s="37">
        <f t="shared" si="3"/>
        <v>6</v>
      </c>
      <c r="F76" s="37">
        <f t="shared" si="3"/>
        <v>6</v>
      </c>
      <c r="G76" s="37">
        <f t="shared" si="3"/>
        <v>0</v>
      </c>
      <c r="H76" s="37">
        <f t="shared" si="3"/>
        <v>0</v>
      </c>
      <c r="I76" s="37">
        <f t="shared" si="3"/>
        <v>0</v>
      </c>
      <c r="J76" s="37">
        <f t="shared" si="3"/>
        <v>0</v>
      </c>
      <c r="K76" s="37">
        <f t="shared" si="3"/>
        <v>0</v>
      </c>
      <c r="L76" s="37">
        <f t="shared" si="3"/>
        <v>0</v>
      </c>
      <c r="M76" s="37">
        <f t="shared" si="4"/>
        <v>0</v>
      </c>
      <c r="N76" s="37">
        <f t="shared" si="4"/>
        <v>0</v>
      </c>
      <c r="O76" s="37">
        <f t="shared" si="4"/>
        <v>0</v>
      </c>
      <c r="P76" s="37">
        <f t="shared" si="4"/>
        <v>0</v>
      </c>
      <c r="Q76" s="37">
        <f t="shared" si="4"/>
        <v>0</v>
      </c>
      <c r="R76" s="37">
        <f t="shared" si="4"/>
        <v>0</v>
      </c>
      <c r="S76" s="37">
        <f t="shared" si="4"/>
        <v>0</v>
      </c>
      <c r="T76" s="38">
        <f t="shared" si="5"/>
        <v>23</v>
      </c>
      <c r="U76" s="36"/>
    </row>
    <row r="77" spans="1:23" x14ac:dyDescent="0.25">
      <c r="A77" s="36" t="s">
        <v>120</v>
      </c>
      <c r="B77" s="36" t="s">
        <v>121</v>
      </c>
      <c r="C77" s="37">
        <f t="shared" si="3"/>
        <v>0</v>
      </c>
      <c r="D77" s="37">
        <f t="shared" si="3"/>
        <v>0</v>
      </c>
      <c r="E77" s="37">
        <f t="shared" si="3"/>
        <v>3</v>
      </c>
      <c r="F77" s="37">
        <f t="shared" si="3"/>
        <v>2</v>
      </c>
      <c r="G77" s="37">
        <f t="shared" si="3"/>
        <v>0</v>
      </c>
      <c r="H77" s="37">
        <f t="shared" si="3"/>
        <v>0</v>
      </c>
      <c r="I77" s="37">
        <f t="shared" si="3"/>
        <v>4</v>
      </c>
      <c r="J77" s="37">
        <f t="shared" si="3"/>
        <v>8</v>
      </c>
      <c r="K77" s="37">
        <f t="shared" si="3"/>
        <v>0</v>
      </c>
      <c r="L77" s="37">
        <f t="shared" si="3"/>
        <v>0</v>
      </c>
      <c r="M77" s="37">
        <f t="shared" si="4"/>
        <v>0</v>
      </c>
      <c r="N77" s="37">
        <f t="shared" si="4"/>
        <v>0</v>
      </c>
      <c r="O77" s="37">
        <f t="shared" si="4"/>
        <v>0</v>
      </c>
      <c r="P77" s="37">
        <f t="shared" si="4"/>
        <v>0</v>
      </c>
      <c r="Q77" s="37">
        <f t="shared" si="4"/>
        <v>0</v>
      </c>
      <c r="R77" s="37">
        <f t="shared" si="4"/>
        <v>0</v>
      </c>
      <c r="S77" s="37">
        <f t="shared" si="4"/>
        <v>0</v>
      </c>
      <c r="T77" s="38">
        <f>SUM(C77:S77)</f>
        <v>17</v>
      </c>
      <c r="U77" s="36"/>
    </row>
    <row r="78" spans="1:23" x14ac:dyDescent="0.25">
      <c r="A78" s="36" t="s">
        <v>148</v>
      </c>
      <c r="B78" s="36" t="s">
        <v>149</v>
      </c>
      <c r="C78" s="37">
        <f t="shared" si="3"/>
        <v>0</v>
      </c>
      <c r="D78" s="37">
        <f t="shared" si="3"/>
        <v>0</v>
      </c>
      <c r="E78" s="37">
        <f t="shared" si="3"/>
        <v>3</v>
      </c>
      <c r="F78" s="37">
        <f t="shared" si="3"/>
        <v>1</v>
      </c>
      <c r="G78" s="37">
        <f t="shared" si="3"/>
        <v>3</v>
      </c>
      <c r="H78" s="37">
        <f t="shared" si="3"/>
        <v>2</v>
      </c>
      <c r="I78" s="37">
        <f t="shared" si="3"/>
        <v>0</v>
      </c>
      <c r="J78" s="37">
        <f t="shared" si="3"/>
        <v>0</v>
      </c>
      <c r="K78" s="37">
        <f t="shared" si="3"/>
        <v>0</v>
      </c>
      <c r="L78" s="37">
        <f t="shared" si="3"/>
        <v>0</v>
      </c>
      <c r="M78" s="37">
        <f t="shared" si="4"/>
        <v>0</v>
      </c>
      <c r="N78" s="37">
        <f t="shared" si="4"/>
        <v>0</v>
      </c>
      <c r="O78" s="37">
        <f t="shared" si="4"/>
        <v>0</v>
      </c>
      <c r="P78" s="37">
        <f t="shared" si="4"/>
        <v>0</v>
      </c>
      <c r="Q78" s="37">
        <f t="shared" si="4"/>
        <v>0</v>
      </c>
      <c r="R78" s="37">
        <f t="shared" si="4"/>
        <v>0</v>
      </c>
      <c r="S78" s="37">
        <f t="shared" si="4"/>
        <v>0</v>
      </c>
      <c r="T78" s="38">
        <f>SUM(C78:S78)</f>
        <v>9</v>
      </c>
      <c r="U78" s="36"/>
    </row>
    <row r="79" spans="1:23" x14ac:dyDescent="0.25">
      <c r="A79" s="36" t="s">
        <v>127</v>
      </c>
      <c r="B79" s="36" t="s">
        <v>128</v>
      </c>
      <c r="C79" s="37">
        <f t="shared" si="3"/>
        <v>0</v>
      </c>
      <c r="D79" s="37">
        <f t="shared" si="3"/>
        <v>0</v>
      </c>
      <c r="E79" s="37">
        <f t="shared" si="3"/>
        <v>0</v>
      </c>
      <c r="F79" s="37">
        <f t="shared" si="3"/>
        <v>0</v>
      </c>
      <c r="G79" s="37">
        <f t="shared" si="3"/>
        <v>0</v>
      </c>
      <c r="H79" s="37">
        <f t="shared" si="3"/>
        <v>0</v>
      </c>
      <c r="I79" s="37">
        <f t="shared" si="3"/>
        <v>0</v>
      </c>
      <c r="J79" s="37">
        <f t="shared" si="3"/>
        <v>0</v>
      </c>
      <c r="K79" s="37">
        <f t="shared" si="3"/>
        <v>0</v>
      </c>
      <c r="L79" s="37">
        <f t="shared" si="3"/>
        <v>0</v>
      </c>
      <c r="M79" s="37">
        <f t="shared" si="4"/>
        <v>0</v>
      </c>
      <c r="N79" s="37">
        <f t="shared" si="4"/>
        <v>0</v>
      </c>
      <c r="O79" s="37">
        <f t="shared" si="4"/>
        <v>0</v>
      </c>
      <c r="P79" s="37">
        <f t="shared" si="4"/>
        <v>0</v>
      </c>
      <c r="Q79" s="37">
        <f t="shared" si="4"/>
        <v>0</v>
      </c>
      <c r="R79" s="37">
        <f t="shared" si="4"/>
        <v>0</v>
      </c>
      <c r="S79" s="37">
        <f t="shared" si="4"/>
        <v>0</v>
      </c>
      <c r="T79" s="38">
        <f>SUM(C79:S79)</f>
        <v>0</v>
      </c>
      <c r="U79" s="36"/>
    </row>
    <row r="80" spans="1:23" x14ac:dyDescent="0.25">
      <c r="A80" s="36" t="s">
        <v>166</v>
      </c>
      <c r="B80" s="36" t="s">
        <v>150</v>
      </c>
      <c r="C80" s="37">
        <f t="shared" si="3"/>
        <v>0</v>
      </c>
      <c r="D80" s="37">
        <f t="shared" si="3"/>
        <v>0</v>
      </c>
      <c r="E80" s="37">
        <f t="shared" si="3"/>
        <v>0</v>
      </c>
      <c r="F80" s="37">
        <f t="shared" si="3"/>
        <v>0</v>
      </c>
      <c r="G80" s="37">
        <f t="shared" si="3"/>
        <v>1</v>
      </c>
      <c r="H80" s="37">
        <f t="shared" si="3"/>
        <v>2</v>
      </c>
      <c r="I80" s="37">
        <f t="shared" si="3"/>
        <v>10</v>
      </c>
      <c r="J80" s="37">
        <f t="shared" si="3"/>
        <v>9</v>
      </c>
      <c r="K80" s="37">
        <f t="shared" si="3"/>
        <v>0</v>
      </c>
      <c r="L80" s="37">
        <f t="shared" si="3"/>
        <v>0</v>
      </c>
      <c r="M80" s="37">
        <f t="shared" si="4"/>
        <v>0</v>
      </c>
      <c r="N80" s="37">
        <f t="shared" si="4"/>
        <v>0</v>
      </c>
      <c r="O80" s="37">
        <f t="shared" si="4"/>
        <v>0</v>
      </c>
      <c r="P80" s="37">
        <f t="shared" si="4"/>
        <v>0</v>
      </c>
      <c r="Q80" s="37">
        <f t="shared" si="4"/>
        <v>0</v>
      </c>
      <c r="R80" s="37">
        <f t="shared" si="4"/>
        <v>0</v>
      </c>
      <c r="S80" s="37">
        <f t="shared" si="4"/>
        <v>0</v>
      </c>
      <c r="T80" s="38">
        <f>SUM(C80:S80)</f>
        <v>22</v>
      </c>
      <c r="U80" s="36"/>
    </row>
    <row r="81" spans="1:21" x14ac:dyDescent="0.25">
      <c r="C81" s="37">
        <f t="shared" ref="C81:S81" si="6">SUMIF($A$1:$A$67,$A80,C$1:C$67)</f>
        <v>0</v>
      </c>
      <c r="D81" s="37">
        <f t="shared" si="6"/>
        <v>0</v>
      </c>
      <c r="E81" s="37">
        <f t="shared" si="6"/>
        <v>0</v>
      </c>
      <c r="F81" s="37">
        <f t="shared" si="6"/>
        <v>0</v>
      </c>
      <c r="G81" s="37">
        <f t="shared" si="6"/>
        <v>1</v>
      </c>
      <c r="H81" s="37">
        <f t="shared" si="6"/>
        <v>2</v>
      </c>
      <c r="I81" s="37">
        <f t="shared" si="6"/>
        <v>10</v>
      </c>
      <c r="J81" s="37">
        <f t="shared" si="6"/>
        <v>9</v>
      </c>
      <c r="K81" s="37">
        <f t="shared" si="6"/>
        <v>0</v>
      </c>
      <c r="L81" s="37">
        <f t="shared" si="6"/>
        <v>0</v>
      </c>
      <c r="M81" s="37">
        <f t="shared" si="6"/>
        <v>0</v>
      </c>
      <c r="N81" s="37">
        <f t="shared" si="6"/>
        <v>0</v>
      </c>
      <c r="O81" s="37">
        <f t="shared" si="6"/>
        <v>0</v>
      </c>
      <c r="P81" s="37">
        <f t="shared" si="6"/>
        <v>0</v>
      </c>
      <c r="Q81" s="37">
        <f t="shared" si="6"/>
        <v>0</v>
      </c>
      <c r="R81" s="37">
        <f t="shared" si="6"/>
        <v>0</v>
      </c>
      <c r="S81" s="37">
        <f t="shared" si="6"/>
        <v>0</v>
      </c>
      <c r="T81" s="38">
        <f t="shared" ref="T81" si="7">SUM(C81:S81)</f>
        <v>22</v>
      </c>
      <c r="U81" s="36"/>
    </row>
    <row r="82" spans="1:21" x14ac:dyDescent="0.25">
      <c r="A82" s="36"/>
      <c r="B82" s="36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8"/>
      <c r="U82" s="36"/>
    </row>
    <row r="83" spans="1:21" x14ac:dyDescent="0.25">
      <c r="A83" s="13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8"/>
      <c r="U83" s="36"/>
    </row>
    <row r="84" spans="1:21" x14ac:dyDescent="0.25">
      <c r="A84"/>
      <c r="B84" s="41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8"/>
      <c r="U84" s="36"/>
    </row>
    <row r="85" spans="1:21" x14ac:dyDescent="0.25">
      <c r="A85" s="36"/>
      <c r="B85" s="36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8"/>
      <c r="U85" s="36"/>
    </row>
    <row r="86" spans="1:21" x14ac:dyDescent="0.25">
      <c r="A86" s="36"/>
      <c r="B86" s="36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8"/>
      <c r="U86" s="36"/>
    </row>
    <row r="87" spans="1:21" x14ac:dyDescent="0.25"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8"/>
    </row>
    <row r="88" spans="1:21" x14ac:dyDescent="0.25"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8"/>
    </row>
    <row r="89" spans="1:21" x14ac:dyDescent="0.25"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8"/>
    </row>
    <row r="90" spans="1:21" x14ac:dyDescent="0.25"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8"/>
    </row>
    <row r="91" spans="1:21" x14ac:dyDescent="0.25"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8"/>
    </row>
    <row r="92" spans="1:21" x14ac:dyDescent="0.25"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8"/>
    </row>
    <row r="93" spans="1:21" x14ac:dyDescent="0.25"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8"/>
    </row>
    <row r="94" spans="1:21" x14ac:dyDescent="0.25"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8"/>
    </row>
    <row r="95" spans="1:21" x14ac:dyDescent="0.25"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8"/>
    </row>
    <row r="96" spans="1:21" x14ac:dyDescent="0.25"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8"/>
    </row>
    <row r="97" spans="1:20" x14ac:dyDescent="0.25"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8"/>
    </row>
    <row r="98" spans="1:20" x14ac:dyDescent="0.25"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8"/>
    </row>
    <row r="99" spans="1:20" x14ac:dyDescent="0.25"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8"/>
    </row>
    <row r="100" spans="1:20" x14ac:dyDescent="0.25"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8"/>
    </row>
    <row r="101" spans="1:20" x14ac:dyDescent="0.25"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8"/>
    </row>
    <row r="102" spans="1:20" x14ac:dyDescent="0.25"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8"/>
    </row>
    <row r="103" spans="1:20" x14ac:dyDescent="0.25">
      <c r="A103" s="36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8"/>
    </row>
    <row r="104" spans="1:20" x14ac:dyDescent="0.25">
      <c r="A104" s="36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8"/>
    </row>
    <row r="105" spans="1:20" x14ac:dyDescent="0.25">
      <c r="A105" s="36"/>
      <c r="B105" s="36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8"/>
    </row>
    <row r="106" spans="1:20" x14ac:dyDescent="0.25">
      <c r="A106" s="41"/>
      <c r="B106" s="16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8"/>
    </row>
    <row r="107" spans="1:20" x14ac:dyDescent="0.25">
      <c r="A107" s="36"/>
      <c r="B107" s="36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8"/>
    </row>
    <row r="108" spans="1:20" x14ac:dyDescent="0.25">
      <c r="A108" s="41"/>
      <c r="B108" s="16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8"/>
    </row>
    <row r="109" spans="1:20" x14ac:dyDescent="0.25">
      <c r="A109" s="36"/>
      <c r="B109" s="36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</row>
    <row r="110" spans="1:20" x14ac:dyDescent="0.25">
      <c r="A110" s="41"/>
      <c r="B110" s="16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</row>
    <row r="111" spans="1:20" x14ac:dyDescent="0.25">
      <c r="A111" s="36"/>
      <c r="B111" s="36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</row>
    <row r="112" spans="1:20" x14ac:dyDescent="0.25">
      <c r="A112" s="41"/>
      <c r="B112" s="16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</row>
    <row r="113" spans="1:20" x14ac:dyDescent="0.25">
      <c r="A113" s="36"/>
      <c r="B113" s="36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</row>
    <row r="114" spans="1:20" x14ac:dyDescent="0.25">
      <c r="A114" s="41"/>
      <c r="B114" s="16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</row>
    <row r="115" spans="1:20" x14ac:dyDescent="0.25">
      <c r="A115" s="36"/>
      <c r="B115" s="36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</row>
    <row r="116" spans="1:20" x14ac:dyDescent="0.25">
      <c r="A116" s="36"/>
      <c r="B116" s="36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</row>
    <row r="117" spans="1:20" x14ac:dyDescent="0.25">
      <c r="A117" s="36"/>
      <c r="B117" s="36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</row>
    <row r="118" spans="1:20" x14ac:dyDescent="0.25">
      <c r="A118" s="36"/>
      <c r="B118" s="36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</row>
    <row r="119" spans="1:20" x14ac:dyDescent="0.25">
      <c r="T119" s="38"/>
    </row>
    <row r="120" spans="1:20" x14ac:dyDescent="0.25">
      <c r="T120" s="38"/>
    </row>
    <row r="121" spans="1:20" x14ac:dyDescent="0.25">
      <c r="T121" s="38"/>
    </row>
    <row r="122" spans="1:20" x14ac:dyDescent="0.25">
      <c r="T122" s="38"/>
    </row>
    <row r="123" spans="1:20" x14ac:dyDescent="0.25">
      <c r="T123" s="38"/>
    </row>
    <row r="124" spans="1:20" x14ac:dyDescent="0.25">
      <c r="T124" s="38"/>
    </row>
    <row r="125" spans="1:20" x14ac:dyDescent="0.25">
      <c r="T125" s="38"/>
    </row>
    <row r="126" spans="1:20" x14ac:dyDescent="0.25">
      <c r="T126" s="38"/>
    </row>
    <row r="127" spans="1:20" x14ac:dyDescent="0.25">
      <c r="T127" s="38"/>
    </row>
    <row r="128" spans="1:20" x14ac:dyDescent="0.25">
      <c r="T128" s="38"/>
    </row>
    <row r="129" spans="20:20" x14ac:dyDescent="0.25">
      <c r="T129" s="38"/>
    </row>
    <row r="130" spans="20:20" x14ac:dyDescent="0.25">
      <c r="T130" s="38"/>
    </row>
    <row r="131" spans="20:20" x14ac:dyDescent="0.25">
      <c r="T131" s="38"/>
    </row>
    <row r="132" spans="20:20" x14ac:dyDescent="0.25">
      <c r="T132" s="38"/>
    </row>
    <row r="133" spans="20:20" x14ac:dyDescent="0.25">
      <c r="T133" s="38"/>
    </row>
    <row r="134" spans="20:20" x14ac:dyDescent="0.25">
      <c r="T134" s="38"/>
    </row>
    <row r="135" spans="20:20" x14ac:dyDescent="0.25">
      <c r="T135" s="38"/>
    </row>
    <row r="136" spans="20:20" x14ac:dyDescent="0.25">
      <c r="T136" s="38"/>
    </row>
    <row r="137" spans="20:20" x14ac:dyDescent="0.25">
      <c r="T137" s="38"/>
    </row>
    <row r="138" spans="20:20" x14ac:dyDescent="0.25">
      <c r="T138" s="38"/>
    </row>
    <row r="139" spans="20:20" x14ac:dyDescent="0.25">
      <c r="T139" s="38"/>
    </row>
    <row r="140" spans="20:20" x14ac:dyDescent="0.25">
      <c r="T140" s="38"/>
    </row>
    <row r="141" spans="20:20" x14ac:dyDescent="0.25">
      <c r="T141" s="38"/>
    </row>
    <row r="142" spans="20:20" x14ac:dyDescent="0.25">
      <c r="T142" s="38"/>
    </row>
    <row r="143" spans="20:20" x14ac:dyDescent="0.25">
      <c r="T143" s="38"/>
    </row>
    <row r="144" spans="20:20" x14ac:dyDescent="0.25">
      <c r="T144" s="38"/>
    </row>
    <row r="145" spans="20:20" x14ac:dyDescent="0.25">
      <c r="T145" s="38"/>
    </row>
    <row r="146" spans="20:20" x14ac:dyDescent="0.25">
      <c r="T146" s="38"/>
    </row>
    <row r="147" spans="20:20" x14ac:dyDescent="0.25">
      <c r="T147" s="38"/>
    </row>
    <row r="148" spans="20:20" x14ac:dyDescent="0.25">
      <c r="T148" s="38"/>
    </row>
    <row r="149" spans="20:20" x14ac:dyDescent="0.25">
      <c r="T149" s="38"/>
    </row>
    <row r="150" spans="20:20" x14ac:dyDescent="0.25">
      <c r="T150" s="38"/>
    </row>
    <row r="151" spans="20:20" x14ac:dyDescent="0.25">
      <c r="T151" s="38"/>
    </row>
    <row r="152" spans="20:20" x14ac:dyDescent="0.25">
      <c r="T152" s="38"/>
    </row>
    <row r="153" spans="20:20" x14ac:dyDescent="0.25">
      <c r="T153" s="38"/>
    </row>
    <row r="154" spans="20:20" x14ac:dyDescent="0.25">
      <c r="T154" s="38"/>
    </row>
    <row r="155" spans="20:20" x14ac:dyDescent="0.25">
      <c r="T155" s="38"/>
    </row>
    <row r="156" spans="20:20" x14ac:dyDescent="0.25">
      <c r="T156" s="38"/>
    </row>
    <row r="157" spans="20:20" x14ac:dyDescent="0.25">
      <c r="T157" s="38"/>
    </row>
    <row r="158" spans="20:20" x14ac:dyDescent="0.25">
      <c r="T158" s="38"/>
    </row>
    <row r="159" spans="20:20" x14ac:dyDescent="0.25">
      <c r="T159" s="38"/>
    </row>
    <row r="160" spans="20:20" x14ac:dyDescent="0.25">
      <c r="T160" s="38"/>
    </row>
    <row r="161" spans="20:20" x14ac:dyDescent="0.25">
      <c r="T161" s="38"/>
    </row>
    <row r="162" spans="20:20" x14ac:dyDescent="0.25">
      <c r="T162" s="38"/>
    </row>
    <row r="163" spans="20:20" x14ac:dyDescent="0.25">
      <c r="T163" s="38"/>
    </row>
    <row r="164" spans="20:20" x14ac:dyDescent="0.25">
      <c r="T164" s="38"/>
    </row>
    <row r="165" spans="20:20" x14ac:dyDescent="0.25">
      <c r="T165" s="38"/>
    </row>
    <row r="166" spans="20:20" x14ac:dyDescent="0.25">
      <c r="T166" s="38"/>
    </row>
    <row r="167" spans="20:20" x14ac:dyDescent="0.25">
      <c r="T167" s="38"/>
    </row>
    <row r="168" spans="20:20" x14ac:dyDescent="0.25">
      <c r="T168" s="38"/>
    </row>
    <row r="169" spans="20:20" x14ac:dyDescent="0.25">
      <c r="T169" s="38"/>
    </row>
    <row r="170" spans="20:20" x14ac:dyDescent="0.25">
      <c r="T170" s="38"/>
    </row>
    <row r="171" spans="20:20" x14ac:dyDescent="0.25">
      <c r="T171" s="38"/>
    </row>
    <row r="172" spans="20:20" x14ac:dyDescent="0.25">
      <c r="T172" s="38"/>
    </row>
    <row r="173" spans="20:20" x14ac:dyDescent="0.25">
      <c r="T173" s="38"/>
    </row>
    <row r="174" spans="20:20" x14ac:dyDescent="0.25">
      <c r="T174" s="38"/>
    </row>
    <row r="175" spans="20:20" x14ac:dyDescent="0.25">
      <c r="T175" s="38"/>
    </row>
    <row r="176" spans="20:20" x14ac:dyDescent="0.25">
      <c r="T176" s="38"/>
    </row>
    <row r="177" spans="20:20" x14ac:dyDescent="0.25">
      <c r="T177" s="38"/>
    </row>
    <row r="178" spans="20:20" x14ac:dyDescent="0.25">
      <c r="T178" s="38"/>
    </row>
    <row r="179" spans="20:20" x14ac:dyDescent="0.25">
      <c r="T179" s="38"/>
    </row>
    <row r="180" spans="20:20" x14ac:dyDescent="0.25">
      <c r="T180" s="38"/>
    </row>
    <row r="181" spans="20:20" x14ac:dyDescent="0.25">
      <c r="T181" s="38"/>
    </row>
    <row r="182" spans="20:20" x14ac:dyDescent="0.25">
      <c r="T182" s="38"/>
    </row>
    <row r="183" spans="20:20" x14ac:dyDescent="0.25">
      <c r="T183" s="38"/>
    </row>
    <row r="184" spans="20:20" x14ac:dyDescent="0.25">
      <c r="T184" s="38"/>
    </row>
    <row r="185" spans="20:20" x14ac:dyDescent="0.25">
      <c r="T185" s="38"/>
    </row>
    <row r="186" spans="20:20" x14ac:dyDescent="0.25">
      <c r="T186" s="38"/>
    </row>
    <row r="187" spans="20:20" x14ac:dyDescent="0.25">
      <c r="T187" s="38"/>
    </row>
    <row r="188" spans="20:20" x14ac:dyDescent="0.25">
      <c r="T188" s="38"/>
    </row>
    <row r="189" spans="20:20" x14ac:dyDescent="0.25">
      <c r="T189" s="38"/>
    </row>
    <row r="190" spans="20:20" x14ac:dyDescent="0.25">
      <c r="T190" s="38"/>
    </row>
    <row r="191" spans="20:20" x14ac:dyDescent="0.25">
      <c r="T191" s="38"/>
    </row>
    <row r="192" spans="20:20" x14ac:dyDescent="0.25">
      <c r="T192" s="38"/>
    </row>
    <row r="193" spans="20:20" x14ac:dyDescent="0.25">
      <c r="T193" s="38"/>
    </row>
    <row r="194" spans="20:20" x14ac:dyDescent="0.25">
      <c r="T194" s="38"/>
    </row>
    <row r="195" spans="20:20" x14ac:dyDescent="0.25">
      <c r="T195" s="38"/>
    </row>
    <row r="196" spans="20:20" x14ac:dyDescent="0.25">
      <c r="T196" s="38"/>
    </row>
    <row r="197" spans="20:20" x14ac:dyDescent="0.25">
      <c r="T197" s="38"/>
    </row>
    <row r="198" spans="20:20" x14ac:dyDescent="0.25">
      <c r="T198" s="38"/>
    </row>
    <row r="199" spans="20:20" x14ac:dyDescent="0.25">
      <c r="T199" s="38"/>
    </row>
    <row r="200" spans="20:20" x14ac:dyDescent="0.25">
      <c r="T200" s="38"/>
    </row>
    <row r="201" spans="20:20" x14ac:dyDescent="0.25">
      <c r="T201" s="38"/>
    </row>
    <row r="202" spans="20:20" x14ac:dyDescent="0.25">
      <c r="T202" s="38"/>
    </row>
    <row r="203" spans="20:20" x14ac:dyDescent="0.25">
      <c r="T203" s="38"/>
    </row>
    <row r="204" spans="20:20" x14ac:dyDescent="0.25">
      <c r="T204" s="38"/>
    </row>
    <row r="205" spans="20:20" x14ac:dyDescent="0.25">
      <c r="T205" s="38"/>
    </row>
    <row r="206" spans="20:20" x14ac:dyDescent="0.25">
      <c r="T206" s="38"/>
    </row>
    <row r="207" spans="20:20" x14ac:dyDescent="0.25">
      <c r="T207" s="38"/>
    </row>
    <row r="208" spans="20:20" x14ac:dyDescent="0.25">
      <c r="T208" s="38"/>
    </row>
    <row r="209" spans="20:20" x14ac:dyDescent="0.25">
      <c r="T209" s="38"/>
    </row>
    <row r="210" spans="20:20" x14ac:dyDescent="0.25">
      <c r="T210" s="38"/>
    </row>
    <row r="211" spans="20:20" x14ac:dyDescent="0.25">
      <c r="T211" s="38"/>
    </row>
    <row r="212" spans="20:20" x14ac:dyDescent="0.25">
      <c r="T212" s="38"/>
    </row>
    <row r="213" spans="20:20" x14ac:dyDescent="0.25">
      <c r="T213" s="38"/>
    </row>
    <row r="214" spans="20:20" x14ac:dyDescent="0.25">
      <c r="T214" s="38"/>
    </row>
    <row r="215" spans="20:20" x14ac:dyDescent="0.25">
      <c r="T215" s="38"/>
    </row>
    <row r="216" spans="20:20" x14ac:dyDescent="0.25">
      <c r="T216" s="38"/>
    </row>
    <row r="217" spans="20:20" x14ac:dyDescent="0.25">
      <c r="T217" s="38"/>
    </row>
    <row r="218" spans="20:20" x14ac:dyDescent="0.25">
      <c r="T218" s="38"/>
    </row>
    <row r="15310" spans="3:9" x14ac:dyDescent="0.25">
      <c r="C15310" s="38">
        <f>SUM(C5:C15309)</f>
        <v>80</v>
      </c>
      <c r="D15310" s="38">
        <f>SUM(D5:D15309)</f>
        <v>74</v>
      </c>
      <c r="E15310" s="38"/>
      <c r="F15310" s="38">
        <f>SUM(F5:F15309)</f>
        <v>76</v>
      </c>
      <c r="G15310" s="38">
        <f>SUM(G5:G15309)</f>
        <v>15</v>
      </c>
      <c r="H15310" s="38">
        <f>SUM(H5:H15309)</f>
        <v>18</v>
      </c>
      <c r="I15310" s="38">
        <f>SUM(I5:I15309)</f>
        <v>52</v>
      </c>
    </row>
    <row r="15827" spans="3:9" x14ac:dyDescent="0.25">
      <c r="C15827" s="38">
        <f t="shared" ref="C15827:I15827" si="8">SUM(C15310)</f>
        <v>80</v>
      </c>
      <c r="D15827" s="38">
        <f t="shared" si="8"/>
        <v>74</v>
      </c>
      <c r="E15827" s="38"/>
      <c r="F15827" s="38">
        <f t="shared" si="8"/>
        <v>76</v>
      </c>
      <c r="G15827" s="38">
        <f t="shared" si="8"/>
        <v>15</v>
      </c>
      <c r="H15827" s="38">
        <f t="shared" si="8"/>
        <v>18</v>
      </c>
      <c r="I15827" s="38">
        <f t="shared" si="8"/>
        <v>52</v>
      </c>
    </row>
  </sheetData>
  <mergeCells count="25">
    <mergeCell ref="A67:B67"/>
    <mergeCell ref="A48:B48"/>
    <mergeCell ref="A56:B56"/>
    <mergeCell ref="A62:B62"/>
    <mergeCell ref="A44:B44"/>
    <mergeCell ref="A51:B51"/>
    <mergeCell ref="A45:B45"/>
    <mergeCell ref="A3:B3"/>
    <mergeCell ref="A4:B4"/>
    <mergeCell ref="A5:B5"/>
    <mergeCell ref="A21:B21"/>
    <mergeCell ref="A24:B24"/>
    <mergeCell ref="A6:B6"/>
    <mergeCell ref="A11:B11"/>
    <mergeCell ref="A18:B18"/>
    <mergeCell ref="A7:B7"/>
    <mergeCell ref="A12:B12"/>
    <mergeCell ref="A14:B14"/>
    <mergeCell ref="A8:B8"/>
    <mergeCell ref="A40:B40"/>
    <mergeCell ref="A16:B16"/>
    <mergeCell ref="A31:B31"/>
    <mergeCell ref="A35:B35"/>
    <mergeCell ref="A26:B26"/>
    <mergeCell ref="A29:B29"/>
  </mergeCells>
  <phoneticPr fontId="0" type="noConversion"/>
  <printOptions gridLines="1"/>
  <pageMargins left="0.74803149606299213" right="0" top="0.5" bottom="0.48" header="0.21" footer="0.27"/>
  <pageSetup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4D8E5-8271-446C-A77C-BC05CF3A23D0}">
  <dimension ref="A1:M15861"/>
  <sheetViews>
    <sheetView zoomScaleNormal="100" zoomScaleSheetLayoutView="100" workbookViewId="0">
      <pane xSplit="2" ySplit="2" topLeftCell="C8" activePane="bottomRight" state="frozenSplit"/>
      <selection pane="topRight" activeCell="D1" sqref="D1"/>
      <selection pane="bottomLeft" activeCell="A2" sqref="A2"/>
      <selection pane="bottomRight" activeCell="A16" sqref="A16:B16"/>
    </sheetView>
  </sheetViews>
  <sheetFormatPr defaultColWidth="8.88671875" defaultRowHeight="13.2" x14ac:dyDescent="0.25"/>
  <cols>
    <col min="1" max="1" width="25.88671875" style="8" customWidth="1"/>
    <col min="2" max="2" width="21.33203125" style="8" customWidth="1"/>
    <col min="3" max="3" width="3.6640625" style="9" customWidth="1"/>
    <col min="4" max="10" width="3.5546875" style="9" customWidth="1"/>
    <col min="11" max="11" width="8.88671875" style="8"/>
    <col min="12" max="12" width="11.33203125" style="8" customWidth="1"/>
    <col min="13" max="16384" width="8.88671875" style="8"/>
  </cols>
  <sheetData>
    <row r="1" spans="1:13" ht="75.599999999999994" customHeight="1" x14ac:dyDescent="0.25">
      <c r="A1" s="11" t="s">
        <v>31</v>
      </c>
      <c r="B1" s="39"/>
      <c r="C1" s="30" t="s">
        <v>102</v>
      </c>
      <c r="D1" s="30" t="s">
        <v>102</v>
      </c>
      <c r="E1" s="2" t="s">
        <v>99</v>
      </c>
      <c r="F1" s="2" t="s">
        <v>99</v>
      </c>
      <c r="G1" s="27" t="s">
        <v>108</v>
      </c>
      <c r="H1" s="27" t="s">
        <v>108</v>
      </c>
      <c r="I1" s="2" t="s">
        <v>1</v>
      </c>
      <c r="J1" s="3" t="s">
        <v>1</v>
      </c>
      <c r="K1" s="13" t="s">
        <v>2</v>
      </c>
      <c r="L1" s="36" t="s">
        <v>32</v>
      </c>
    </row>
    <row r="2" spans="1:13" ht="21.6" customHeight="1" x14ac:dyDescent="0.25">
      <c r="A2" s="14" t="s">
        <v>3</v>
      </c>
      <c r="B2" s="14" t="s">
        <v>4</v>
      </c>
      <c r="C2" s="2" t="s">
        <v>109</v>
      </c>
      <c r="D2" s="2" t="s">
        <v>110</v>
      </c>
      <c r="E2" s="2" t="s">
        <v>111</v>
      </c>
      <c r="F2" s="2" t="s">
        <v>112</v>
      </c>
      <c r="G2" s="2" t="s">
        <v>157</v>
      </c>
      <c r="H2" s="2" t="s">
        <v>171</v>
      </c>
      <c r="I2" s="2" t="s">
        <v>172</v>
      </c>
      <c r="J2" s="2" t="s">
        <v>158</v>
      </c>
      <c r="K2" s="38"/>
      <c r="L2" s="36"/>
    </row>
    <row r="3" spans="1:13" ht="15" customHeight="1" x14ac:dyDescent="0.25">
      <c r="A3" s="43" t="s">
        <v>33</v>
      </c>
      <c r="B3" s="44"/>
      <c r="C3"/>
      <c r="D3"/>
      <c r="E3"/>
      <c r="F3"/>
      <c r="G3"/>
      <c r="H3"/>
      <c r="I3"/>
      <c r="J3"/>
      <c r="K3" s="38">
        <f t="shared" ref="K3:K4" si="0">SUM(C3:J3)</f>
        <v>0</v>
      </c>
      <c r="L3" s="36"/>
    </row>
    <row r="4" spans="1:13" ht="15" customHeight="1" x14ac:dyDescent="0.25">
      <c r="A4" s="36" t="s">
        <v>127</v>
      </c>
      <c r="B4" s="36" t="s">
        <v>128</v>
      </c>
      <c r="C4" t="s">
        <v>152</v>
      </c>
      <c r="D4" t="s">
        <v>152</v>
      </c>
      <c r="E4" s="36" t="s">
        <v>152</v>
      </c>
      <c r="F4" s="36" t="s">
        <v>152</v>
      </c>
      <c r="G4" s="36">
        <v>1</v>
      </c>
      <c r="H4" s="36">
        <v>2</v>
      </c>
      <c r="I4">
        <v>3</v>
      </c>
      <c r="J4" s="36">
        <v>3</v>
      </c>
      <c r="K4" s="38">
        <f t="shared" si="0"/>
        <v>9</v>
      </c>
      <c r="L4" s="36" t="s">
        <v>177</v>
      </c>
    </row>
    <row r="5" spans="1:13" x14ac:dyDescent="0.25">
      <c r="A5" s="43"/>
      <c r="B5" s="44"/>
      <c r="C5"/>
      <c r="D5"/>
      <c r="E5"/>
      <c r="F5"/>
      <c r="G5"/>
      <c r="H5"/>
      <c r="J5"/>
      <c r="K5" s="38"/>
      <c r="L5" s="36"/>
    </row>
    <row r="6" spans="1:13" x14ac:dyDescent="0.25">
      <c r="A6" s="43" t="s">
        <v>34</v>
      </c>
      <c r="B6" s="44"/>
      <c r="C6"/>
      <c r="D6"/>
      <c r="E6"/>
      <c r="F6"/>
      <c r="G6"/>
      <c r="H6"/>
      <c r="I6"/>
      <c r="J6"/>
      <c r="K6" s="38"/>
      <c r="L6" s="36"/>
    </row>
    <row r="7" spans="1:13" x14ac:dyDescent="0.25">
      <c r="A7" s="36" t="s">
        <v>118</v>
      </c>
      <c r="B7" s="36" t="s">
        <v>119</v>
      </c>
      <c r="C7">
        <v>2</v>
      </c>
      <c r="D7">
        <v>2</v>
      </c>
      <c r="E7">
        <v>1</v>
      </c>
      <c r="F7">
        <v>2</v>
      </c>
      <c r="G7">
        <v>3</v>
      </c>
      <c r="H7">
        <v>5</v>
      </c>
      <c r="I7">
        <v>1</v>
      </c>
      <c r="J7">
        <v>2</v>
      </c>
      <c r="K7" s="38">
        <f t="shared" ref="K7:K22" si="1">SUM(C7:J7)</f>
        <v>18</v>
      </c>
      <c r="L7" s="36" t="s">
        <v>177</v>
      </c>
    </row>
    <row r="8" spans="1:13" x14ac:dyDescent="0.25">
      <c r="A8" s="36"/>
      <c r="B8" s="36"/>
      <c r="C8"/>
      <c r="D8"/>
      <c r="E8"/>
      <c r="F8"/>
      <c r="G8"/>
      <c r="H8"/>
      <c r="I8"/>
      <c r="J8"/>
      <c r="K8" s="38"/>
      <c r="L8" s="36"/>
    </row>
    <row r="9" spans="1:13" x14ac:dyDescent="0.25">
      <c r="A9" s="43" t="s">
        <v>35</v>
      </c>
      <c r="B9" s="44"/>
      <c r="C9" s="36"/>
      <c r="D9"/>
      <c r="E9" s="36"/>
      <c r="F9"/>
      <c r="G9"/>
      <c r="H9"/>
      <c r="I9"/>
      <c r="J9"/>
      <c r="K9" s="38"/>
      <c r="L9" s="36"/>
    </row>
    <row r="10" spans="1:13" x14ac:dyDescent="0.25">
      <c r="A10" s="36" t="s">
        <v>116</v>
      </c>
      <c r="B10" s="36" t="s">
        <v>117</v>
      </c>
      <c r="C10">
        <v>4</v>
      </c>
      <c r="D10" t="s">
        <v>146</v>
      </c>
      <c r="E10">
        <v>4</v>
      </c>
      <c r="F10">
        <v>7</v>
      </c>
      <c r="G10">
        <v>1</v>
      </c>
      <c r="H10">
        <v>3</v>
      </c>
      <c r="I10">
        <v>1</v>
      </c>
      <c r="J10" t="s">
        <v>146</v>
      </c>
      <c r="K10" s="38">
        <f t="shared" si="1"/>
        <v>20</v>
      </c>
      <c r="L10" s="36"/>
    </row>
    <row r="11" spans="1:13" x14ac:dyDescent="0.25">
      <c r="A11" s="36" t="s">
        <v>118</v>
      </c>
      <c r="B11" s="36" t="s">
        <v>119</v>
      </c>
      <c r="C11" t="s">
        <v>146</v>
      </c>
      <c r="D11" t="s">
        <v>146</v>
      </c>
      <c r="E11">
        <v>7</v>
      </c>
      <c r="F11">
        <v>6</v>
      </c>
      <c r="G11" s="36" t="s">
        <v>146</v>
      </c>
      <c r="H11" s="36" t="s">
        <v>146</v>
      </c>
      <c r="I11">
        <v>9</v>
      </c>
      <c r="J11">
        <v>4</v>
      </c>
      <c r="K11" s="38">
        <f t="shared" si="1"/>
        <v>26</v>
      </c>
      <c r="L11" s="36" t="s">
        <v>177</v>
      </c>
      <c r="M11" s="36"/>
    </row>
    <row r="12" spans="1:13" x14ac:dyDescent="0.25">
      <c r="A12" s="36" t="s">
        <v>164</v>
      </c>
      <c r="B12" s="36" t="s">
        <v>165</v>
      </c>
      <c r="C12" t="s">
        <v>152</v>
      </c>
      <c r="D12" t="s">
        <v>152</v>
      </c>
      <c r="E12" t="s">
        <v>152</v>
      </c>
      <c r="F12" t="s">
        <v>152</v>
      </c>
      <c r="G12" s="36">
        <v>6</v>
      </c>
      <c r="H12" s="36">
        <v>7</v>
      </c>
      <c r="I12">
        <v>3</v>
      </c>
      <c r="J12">
        <v>6</v>
      </c>
      <c r="K12" s="38">
        <f t="shared" si="1"/>
        <v>22</v>
      </c>
      <c r="L12" s="36" t="s">
        <v>178</v>
      </c>
    </row>
    <row r="13" spans="1:13" x14ac:dyDescent="0.25">
      <c r="A13" s="36" t="s">
        <v>113</v>
      </c>
      <c r="B13" s="36" t="s">
        <v>106</v>
      </c>
      <c r="C13"/>
      <c r="D13"/>
      <c r="E13"/>
      <c r="F13"/>
      <c r="G13" s="36">
        <v>4</v>
      </c>
      <c r="H13" s="36">
        <v>1</v>
      </c>
      <c r="I13" t="s">
        <v>146</v>
      </c>
      <c r="J13">
        <v>3</v>
      </c>
      <c r="K13" s="38">
        <f t="shared" si="1"/>
        <v>8</v>
      </c>
      <c r="L13" s="36"/>
    </row>
    <row r="14" spans="1:13" x14ac:dyDescent="0.25">
      <c r="A14" s="36"/>
      <c r="B14" s="36"/>
      <c r="C14"/>
      <c r="D14"/>
      <c r="E14"/>
      <c r="F14"/>
      <c r="G14" s="36"/>
      <c r="H14" s="36"/>
      <c r="I14"/>
      <c r="J14"/>
      <c r="K14" s="38"/>
      <c r="L14" s="36"/>
    </row>
    <row r="15" spans="1:13" x14ac:dyDescent="0.25">
      <c r="A15" s="43" t="s">
        <v>36</v>
      </c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36"/>
    </row>
    <row r="16" spans="1:13" x14ac:dyDescent="0.25">
      <c r="A16" s="36" t="s">
        <v>120</v>
      </c>
      <c r="B16" s="36" t="s">
        <v>121</v>
      </c>
      <c r="C16" s="38" t="s">
        <v>152</v>
      </c>
      <c r="D16" s="38" t="s">
        <v>152</v>
      </c>
      <c r="E16" s="38" t="s">
        <v>152</v>
      </c>
      <c r="F16" s="38" t="s">
        <v>152</v>
      </c>
      <c r="G16" s="38">
        <v>1</v>
      </c>
      <c r="H16" s="38">
        <v>1</v>
      </c>
      <c r="I16" s="38" t="s">
        <v>152</v>
      </c>
      <c r="J16" s="38" t="s">
        <v>152</v>
      </c>
      <c r="K16" s="38">
        <f t="shared" si="1"/>
        <v>2</v>
      </c>
      <c r="L16" s="36" t="s">
        <v>177</v>
      </c>
    </row>
    <row r="17" spans="1:12" ht="15" customHeight="1" x14ac:dyDescent="0.25">
      <c r="A17" s="43"/>
      <c r="B17" s="44"/>
      <c r="C17"/>
      <c r="D17"/>
      <c r="E17"/>
      <c r="F17"/>
      <c r="G17"/>
      <c r="H17"/>
      <c r="I17"/>
      <c r="J17"/>
      <c r="K17" s="38"/>
      <c r="L17" s="36"/>
    </row>
    <row r="18" spans="1:12" x14ac:dyDescent="0.25">
      <c r="A18" s="36"/>
      <c r="B18" s="36"/>
      <c r="C18"/>
      <c r="D18"/>
      <c r="E18"/>
      <c r="F18"/>
      <c r="G18"/>
      <c r="H18"/>
      <c r="I18"/>
      <c r="J18"/>
      <c r="K18" s="38"/>
      <c r="L18" s="36"/>
    </row>
    <row r="19" spans="1:12" x14ac:dyDescent="0.25">
      <c r="A19" s="43" t="s">
        <v>37</v>
      </c>
      <c r="B19" s="43"/>
      <c r="C19" s="13"/>
      <c r="D19" s="13" t="s">
        <v>179</v>
      </c>
      <c r="E19" s="13"/>
      <c r="F19" s="13"/>
      <c r="G19"/>
      <c r="H19"/>
      <c r="I19"/>
      <c r="J19"/>
      <c r="K19" s="38"/>
      <c r="L19" s="36"/>
    </row>
    <row r="20" spans="1:12" x14ac:dyDescent="0.25">
      <c r="A20" s="36" t="s">
        <v>116</v>
      </c>
      <c r="B20" s="36" t="s">
        <v>117</v>
      </c>
      <c r="C20" s="36">
        <f t="shared" ref="C20:J25" si="2">SUMIF($A$1:$A$18,$A20,C$1:C$18)</f>
        <v>4</v>
      </c>
      <c r="D20" s="36">
        <f t="shared" si="2"/>
        <v>0</v>
      </c>
      <c r="E20" s="36">
        <f t="shared" si="2"/>
        <v>4</v>
      </c>
      <c r="F20" s="36">
        <f t="shared" si="2"/>
        <v>7</v>
      </c>
      <c r="G20" s="36">
        <f t="shared" si="2"/>
        <v>1</v>
      </c>
      <c r="H20" s="36">
        <f t="shared" si="2"/>
        <v>3</v>
      </c>
      <c r="I20" s="36">
        <f t="shared" si="2"/>
        <v>1</v>
      </c>
      <c r="J20" s="36">
        <f t="shared" si="2"/>
        <v>0</v>
      </c>
      <c r="K20" s="38">
        <f t="shared" si="1"/>
        <v>20</v>
      </c>
      <c r="L20" s="36"/>
    </row>
    <row r="21" spans="1:12" x14ac:dyDescent="0.25">
      <c r="A21" s="36" t="s">
        <v>118</v>
      </c>
      <c r="B21" s="36" t="s">
        <v>119</v>
      </c>
      <c r="C21" s="36">
        <f t="shared" si="2"/>
        <v>2</v>
      </c>
      <c r="D21" s="36">
        <f t="shared" si="2"/>
        <v>2</v>
      </c>
      <c r="E21" s="36">
        <f t="shared" si="2"/>
        <v>8</v>
      </c>
      <c r="F21" s="36">
        <f t="shared" si="2"/>
        <v>8</v>
      </c>
      <c r="G21" s="36">
        <f t="shared" si="2"/>
        <v>3</v>
      </c>
      <c r="H21" s="36">
        <f t="shared" si="2"/>
        <v>5</v>
      </c>
      <c r="I21" s="36">
        <f t="shared" si="2"/>
        <v>10</v>
      </c>
      <c r="J21" s="36">
        <f t="shared" si="2"/>
        <v>6</v>
      </c>
      <c r="K21" s="38">
        <f t="shared" si="1"/>
        <v>44</v>
      </c>
      <c r="L21" s="36"/>
    </row>
    <row r="22" spans="1:12" x14ac:dyDescent="0.25">
      <c r="A22" s="36" t="s">
        <v>120</v>
      </c>
      <c r="B22" s="36" t="s">
        <v>121</v>
      </c>
      <c r="C22" s="36">
        <f t="shared" si="2"/>
        <v>0</v>
      </c>
      <c r="D22" s="36">
        <f t="shared" si="2"/>
        <v>0</v>
      </c>
      <c r="E22" s="36">
        <f t="shared" si="2"/>
        <v>0</v>
      </c>
      <c r="F22" s="36">
        <f t="shared" si="2"/>
        <v>0</v>
      </c>
      <c r="G22" s="36">
        <f t="shared" si="2"/>
        <v>1</v>
      </c>
      <c r="H22" s="36">
        <f t="shared" si="2"/>
        <v>1</v>
      </c>
      <c r="I22" s="36">
        <f t="shared" si="2"/>
        <v>0</v>
      </c>
      <c r="J22" s="36">
        <f t="shared" si="2"/>
        <v>0</v>
      </c>
      <c r="K22" s="38">
        <f t="shared" si="1"/>
        <v>2</v>
      </c>
      <c r="L22" s="36"/>
    </row>
    <row r="23" spans="1:12" x14ac:dyDescent="0.25">
      <c r="A23" s="36" t="s">
        <v>164</v>
      </c>
      <c r="B23" s="36" t="s">
        <v>165</v>
      </c>
      <c r="C23" s="36">
        <f t="shared" si="2"/>
        <v>0</v>
      </c>
      <c r="D23" s="36">
        <f t="shared" si="2"/>
        <v>0</v>
      </c>
      <c r="E23" s="36">
        <f t="shared" si="2"/>
        <v>0</v>
      </c>
      <c r="F23" s="36">
        <f t="shared" si="2"/>
        <v>0</v>
      </c>
      <c r="G23" s="36">
        <f t="shared" si="2"/>
        <v>6</v>
      </c>
      <c r="H23" s="36">
        <f t="shared" si="2"/>
        <v>7</v>
      </c>
      <c r="I23" s="36">
        <f t="shared" si="2"/>
        <v>3</v>
      </c>
      <c r="J23" s="36">
        <f t="shared" si="2"/>
        <v>6</v>
      </c>
      <c r="K23" s="38">
        <f t="shared" ref="K23" si="3">SUM(C23:J23)</f>
        <v>22</v>
      </c>
      <c r="L23" s="36"/>
    </row>
    <row r="24" spans="1:12" x14ac:dyDescent="0.25">
      <c r="A24" s="36" t="s">
        <v>113</v>
      </c>
      <c r="B24" s="36" t="s">
        <v>106</v>
      </c>
      <c r="C24" s="36">
        <f t="shared" si="2"/>
        <v>0</v>
      </c>
      <c r="D24" s="36">
        <f t="shared" si="2"/>
        <v>0</v>
      </c>
      <c r="E24" s="36">
        <f t="shared" si="2"/>
        <v>0</v>
      </c>
      <c r="F24" s="36">
        <f t="shared" si="2"/>
        <v>0</v>
      </c>
      <c r="G24" s="36">
        <f t="shared" si="2"/>
        <v>4</v>
      </c>
      <c r="H24" s="36">
        <f t="shared" si="2"/>
        <v>1</v>
      </c>
      <c r="I24" s="36">
        <f t="shared" si="2"/>
        <v>0</v>
      </c>
      <c r="J24" s="36">
        <f t="shared" si="2"/>
        <v>3</v>
      </c>
      <c r="K24" s="38">
        <f t="shared" ref="K24" si="4">SUM(C24:J24)</f>
        <v>8</v>
      </c>
      <c r="L24" s="36"/>
    </row>
    <row r="25" spans="1:12" x14ac:dyDescent="0.25">
      <c r="A25" s="36" t="s">
        <v>127</v>
      </c>
      <c r="B25" s="36" t="s">
        <v>128</v>
      </c>
      <c r="C25" s="36">
        <f t="shared" si="2"/>
        <v>0</v>
      </c>
      <c r="D25" s="36">
        <f t="shared" si="2"/>
        <v>0</v>
      </c>
      <c r="E25" s="36">
        <f t="shared" si="2"/>
        <v>0</v>
      </c>
      <c r="F25" s="36">
        <f t="shared" si="2"/>
        <v>0</v>
      </c>
      <c r="G25" s="36">
        <f t="shared" si="2"/>
        <v>1</v>
      </c>
      <c r="H25" s="36">
        <f t="shared" si="2"/>
        <v>2</v>
      </c>
      <c r="I25" s="36">
        <f t="shared" si="2"/>
        <v>3</v>
      </c>
      <c r="J25" s="36">
        <f t="shared" si="2"/>
        <v>3</v>
      </c>
      <c r="K25" s="38">
        <f t="shared" ref="K25" si="5">SUM(C25:J25)</f>
        <v>9</v>
      </c>
      <c r="L25" s="36"/>
    </row>
    <row r="26" spans="1:12" x14ac:dyDescent="0.25">
      <c r="A26" s="43"/>
      <c r="B26" s="44"/>
      <c r="C26"/>
      <c r="D26"/>
      <c r="E26"/>
      <c r="F26"/>
      <c r="G26"/>
      <c r="H26"/>
      <c r="I26"/>
      <c r="J26"/>
      <c r="K26" s="38"/>
      <c r="L26" s="36"/>
    </row>
    <row r="27" spans="1:12" x14ac:dyDescent="0.25">
      <c r="A27" s="41"/>
      <c r="B27" s="16"/>
      <c r="C27"/>
      <c r="D27"/>
      <c r="E27"/>
      <c r="F27"/>
      <c r="G27"/>
      <c r="H27"/>
      <c r="I27"/>
      <c r="J27"/>
      <c r="K27" s="38"/>
      <c r="L27" s="36"/>
    </row>
    <row r="28" spans="1:12" x14ac:dyDescent="0.25">
      <c r="A28" s="43"/>
      <c r="B28" s="44"/>
      <c r="C28"/>
      <c r="D28"/>
      <c r="E28"/>
      <c r="F28"/>
      <c r="G28"/>
      <c r="H28"/>
      <c r="I28"/>
      <c r="J28"/>
      <c r="K28" s="38"/>
      <c r="L28" s="36"/>
    </row>
    <row r="29" spans="1:12" x14ac:dyDescent="0.25">
      <c r="A29" s="36"/>
      <c r="B29" s="36"/>
      <c r="C29"/>
      <c r="D29"/>
      <c r="E29"/>
      <c r="F29"/>
      <c r="G29"/>
      <c r="H29"/>
      <c r="I29"/>
      <c r="J29"/>
      <c r="K29" s="38"/>
      <c r="L29" s="36"/>
    </row>
    <row r="30" spans="1:12" x14ac:dyDescent="0.25">
      <c r="A30" s="43"/>
      <c r="B30" s="44"/>
      <c r="C30"/>
      <c r="D30"/>
      <c r="E30"/>
      <c r="F30"/>
      <c r="G30"/>
      <c r="H30"/>
      <c r="I30"/>
      <c r="J30"/>
      <c r="K30" s="38"/>
      <c r="L30" s="36"/>
    </row>
    <row r="31" spans="1:12" x14ac:dyDescent="0.25">
      <c r="A31" s="36"/>
      <c r="B31" s="36"/>
      <c r="C31"/>
      <c r="D31"/>
      <c r="E31"/>
      <c r="F31"/>
      <c r="G31"/>
      <c r="H31"/>
      <c r="I31"/>
      <c r="J31"/>
      <c r="K31" s="38"/>
      <c r="L31" s="36"/>
    </row>
    <row r="32" spans="1:12" x14ac:dyDescent="0.25">
      <c r="A32" s="43"/>
      <c r="B32" s="43"/>
      <c r="C32"/>
      <c r="D32"/>
      <c r="E32"/>
      <c r="F32"/>
      <c r="G32"/>
      <c r="H32"/>
      <c r="I32"/>
      <c r="J32"/>
      <c r="K32" s="38"/>
    </row>
    <row r="33" spans="1:12" x14ac:dyDescent="0.25">
      <c r="A33" s="36"/>
      <c r="B33" s="36"/>
      <c r="C33"/>
      <c r="D33"/>
      <c r="E33"/>
      <c r="F33"/>
      <c r="G33"/>
      <c r="H33"/>
      <c r="I33"/>
      <c r="J33"/>
      <c r="K33" s="38"/>
    </row>
    <row r="34" spans="1:12" x14ac:dyDescent="0.25">
      <c r="A34" s="36"/>
      <c r="B34" s="36"/>
      <c r="C34"/>
      <c r="D34"/>
      <c r="E34"/>
      <c r="F34"/>
      <c r="G34"/>
      <c r="H34"/>
      <c r="I34"/>
      <c r="J34"/>
      <c r="K34" s="38"/>
    </row>
    <row r="35" spans="1:12" x14ac:dyDescent="0.25">
      <c r="A35" s="43"/>
      <c r="B35" s="43"/>
      <c r="C35"/>
      <c r="D35"/>
      <c r="E35"/>
      <c r="F35"/>
      <c r="G35"/>
      <c r="H35"/>
      <c r="I35"/>
      <c r="J35"/>
      <c r="K35" s="38"/>
    </row>
    <row r="36" spans="1:12" x14ac:dyDescent="0.25">
      <c r="A36"/>
      <c r="B36" s="41"/>
      <c r="C36"/>
      <c r="D36"/>
      <c r="E36"/>
      <c r="F36"/>
      <c r="G36"/>
      <c r="H36"/>
      <c r="I36"/>
      <c r="J36"/>
      <c r="K36" s="38"/>
    </row>
    <row r="37" spans="1:12" x14ac:dyDescent="0.25">
      <c r="A37" s="36"/>
      <c r="B37" s="36"/>
      <c r="C37"/>
      <c r="D37"/>
      <c r="E37"/>
      <c r="F37"/>
      <c r="G37"/>
      <c r="H37"/>
      <c r="I37"/>
      <c r="J37"/>
      <c r="K37" s="38"/>
    </row>
    <row r="38" spans="1:12" x14ac:dyDescent="0.25">
      <c r="A38" s="43"/>
      <c r="B38" s="44"/>
      <c r="C38"/>
      <c r="D38"/>
      <c r="E38"/>
      <c r="F38"/>
      <c r="G38"/>
      <c r="H38"/>
      <c r="I38"/>
      <c r="J38"/>
      <c r="K38" s="38"/>
    </row>
    <row r="39" spans="1:12" x14ac:dyDescent="0.25">
      <c r="A39" s="43"/>
      <c r="B39" s="44"/>
      <c r="C39"/>
      <c r="D39"/>
      <c r="E39"/>
      <c r="F39"/>
      <c r="G39"/>
      <c r="H39"/>
      <c r="I39"/>
      <c r="J39"/>
      <c r="K39" s="38"/>
    </row>
    <row r="40" spans="1:12" x14ac:dyDescent="0.25">
      <c r="A40" s="36"/>
      <c r="B40" s="36"/>
      <c r="C40"/>
      <c r="D40"/>
      <c r="E40"/>
      <c r="F40"/>
      <c r="G40"/>
      <c r="H40"/>
      <c r="I40"/>
      <c r="J40"/>
      <c r="K40" s="38"/>
    </row>
    <row r="41" spans="1:12" x14ac:dyDescent="0.25">
      <c r="A41" s="36"/>
      <c r="B41" s="36"/>
      <c r="C41"/>
      <c r="D41"/>
      <c r="E41"/>
      <c r="F41"/>
      <c r="G41"/>
      <c r="H41"/>
      <c r="I41"/>
      <c r="J41"/>
      <c r="K41" s="38"/>
    </row>
    <row r="42" spans="1:12" x14ac:dyDescent="0.25">
      <c r="A42" s="36"/>
      <c r="B42" s="36"/>
      <c r="C42"/>
      <c r="D42"/>
      <c r="E42"/>
      <c r="F42"/>
      <c r="G42"/>
      <c r="H42"/>
      <c r="I42"/>
      <c r="J42"/>
      <c r="K42" s="38">
        <f>SUM(C42:J42)</f>
        <v>0</v>
      </c>
    </row>
    <row r="43" spans="1:12" s="10" customFormat="1" x14ac:dyDescent="0.25">
      <c r="A43"/>
      <c r="B43"/>
      <c r="C43"/>
      <c r="D43"/>
      <c r="E43"/>
      <c r="F43"/>
      <c r="G43"/>
      <c r="H43"/>
      <c r="I43"/>
      <c r="J43"/>
      <c r="K43" s="38">
        <f>SUM(C43:J43)</f>
        <v>0</v>
      </c>
    </row>
    <row r="44" spans="1:12" s="10" customFormat="1" x14ac:dyDescent="0.25">
      <c r="A44" s="41"/>
      <c r="B44" s="16"/>
      <c r="C44"/>
      <c r="D44"/>
      <c r="E44"/>
      <c r="F44"/>
      <c r="G44"/>
      <c r="H44"/>
      <c r="I44"/>
      <c r="J44"/>
      <c r="K44" s="38"/>
    </row>
    <row r="45" spans="1:12" s="10" customFormat="1" x14ac:dyDescent="0.25">
      <c r="A45" s="43"/>
      <c r="B45" s="44"/>
      <c r="C45"/>
      <c r="D45"/>
      <c r="E45"/>
      <c r="F45"/>
      <c r="G45"/>
      <c r="H45"/>
      <c r="I45"/>
      <c r="J45"/>
      <c r="K45" s="38"/>
    </row>
    <row r="46" spans="1:12" s="10" customFormat="1" x14ac:dyDescent="0.25">
      <c r="A46" s="41"/>
      <c r="B46" s="16"/>
      <c r="C46"/>
      <c r="D46"/>
      <c r="E46"/>
      <c r="F46"/>
      <c r="G46"/>
      <c r="H46"/>
      <c r="I46"/>
      <c r="J46"/>
      <c r="K46" s="38"/>
    </row>
    <row r="47" spans="1:12" s="10" customFormat="1" x14ac:dyDescent="0.25">
      <c r="A47" s="24"/>
      <c r="B47" s="36"/>
      <c r="C47"/>
      <c r="D47"/>
      <c r="E47"/>
      <c r="F47"/>
      <c r="G47"/>
      <c r="H47"/>
      <c r="I47"/>
      <c r="J47"/>
      <c r="K47" s="38"/>
    </row>
    <row r="48" spans="1:12" s="10" customFormat="1" x14ac:dyDescent="0.25">
      <c r="A48" s="36"/>
      <c r="B48" s="36"/>
      <c r="C48"/>
      <c r="D48"/>
      <c r="E48"/>
      <c r="F48"/>
      <c r="G48"/>
      <c r="H48"/>
      <c r="I48"/>
      <c r="J48"/>
      <c r="K48" s="38"/>
      <c r="L48" s="5"/>
    </row>
    <row r="49" spans="1:12" x14ac:dyDescent="0.25">
      <c r="A49" s="43"/>
      <c r="B49" s="44"/>
      <c r="C49"/>
      <c r="D49"/>
      <c r="E49"/>
      <c r="F49"/>
      <c r="G49"/>
      <c r="H49"/>
      <c r="I49"/>
      <c r="J49"/>
      <c r="K49" s="38"/>
      <c r="L49" s="36"/>
    </row>
    <row r="50" spans="1:12" x14ac:dyDescent="0.25">
      <c r="A50" s="43"/>
      <c r="B50" s="44"/>
      <c r="C50"/>
      <c r="D50"/>
      <c r="E50"/>
      <c r="F50"/>
      <c r="G50"/>
      <c r="H50"/>
      <c r="I50"/>
      <c r="J50"/>
      <c r="K50" s="38"/>
      <c r="L50" s="36"/>
    </row>
    <row r="51" spans="1:12" x14ac:dyDescent="0.25">
      <c r="A51"/>
      <c r="B51"/>
      <c r="C51"/>
      <c r="D51"/>
      <c r="E51"/>
      <c r="F51"/>
      <c r="G51"/>
      <c r="H51"/>
      <c r="I51"/>
      <c r="J51"/>
      <c r="K51" s="38"/>
      <c r="L51" s="36"/>
    </row>
    <row r="52" spans="1:12" x14ac:dyDescent="0.25">
      <c r="A52" s="43"/>
      <c r="B52" s="44"/>
      <c r="C52"/>
      <c r="D52"/>
      <c r="E52"/>
      <c r="F52"/>
      <c r="G52"/>
      <c r="H52"/>
      <c r="I52"/>
      <c r="J52"/>
      <c r="K52" s="38"/>
      <c r="L52" s="36"/>
    </row>
    <row r="53" spans="1:12" x14ac:dyDescent="0.25">
      <c r="A53" s="36"/>
      <c r="B53" s="36"/>
      <c r="C53"/>
      <c r="D53"/>
      <c r="E53"/>
      <c r="F53"/>
      <c r="G53"/>
      <c r="H53"/>
      <c r="I53"/>
      <c r="J53"/>
      <c r="K53" s="38"/>
      <c r="L53" s="36"/>
    </row>
    <row r="54" spans="1:12" x14ac:dyDescent="0.25">
      <c r="A54" s="36"/>
      <c r="B54" s="36"/>
      <c r="C54"/>
      <c r="D54"/>
      <c r="E54"/>
      <c r="F54"/>
      <c r="G54"/>
      <c r="H54"/>
      <c r="I54"/>
      <c r="J54"/>
      <c r="K54" s="38"/>
      <c r="L54" s="36"/>
    </row>
    <row r="55" spans="1:12" x14ac:dyDescent="0.25">
      <c r="A55"/>
      <c r="B55" s="41"/>
      <c r="C55"/>
      <c r="D55"/>
      <c r="E55"/>
      <c r="F55"/>
      <c r="G55"/>
      <c r="H55"/>
      <c r="I55"/>
      <c r="J55"/>
      <c r="K55" s="38">
        <f>SUM(C55:J55)</f>
        <v>0</v>
      </c>
      <c r="L55" s="36"/>
    </row>
    <row r="56" spans="1:12" x14ac:dyDescent="0.25">
      <c r="A56" s="36"/>
      <c r="B56" s="36"/>
      <c r="C56"/>
      <c r="D56"/>
      <c r="E56" s="38"/>
      <c r="F56"/>
      <c r="G56"/>
      <c r="H56"/>
      <c r="I56"/>
      <c r="J56"/>
      <c r="K56" s="38">
        <f>SUM(C56:J56)</f>
        <v>0</v>
      </c>
      <c r="L56" s="36"/>
    </row>
    <row r="57" spans="1:12" x14ac:dyDescent="0.25">
      <c r="A57" s="36"/>
      <c r="B57" s="36"/>
      <c r="C57"/>
      <c r="D57"/>
      <c r="E57"/>
      <c r="F57"/>
      <c r="G57"/>
      <c r="H57"/>
      <c r="I57"/>
      <c r="J57"/>
      <c r="K57" s="38"/>
      <c r="L57" s="36"/>
    </row>
    <row r="58" spans="1:12" x14ac:dyDescent="0.25">
      <c r="A58" s="36"/>
      <c r="B58" s="36"/>
      <c r="C58"/>
      <c r="D58"/>
      <c r="E58" s="38"/>
      <c r="F58"/>
      <c r="G58"/>
      <c r="H58"/>
      <c r="I58"/>
      <c r="J58"/>
      <c r="K58" s="38"/>
      <c r="L58" s="38"/>
    </row>
    <row r="59" spans="1:12" x14ac:dyDescent="0.25">
      <c r="A59" s="43"/>
      <c r="B59" s="43"/>
      <c r="C59"/>
      <c r="D59"/>
      <c r="E59"/>
      <c r="F59"/>
      <c r="G59"/>
      <c r="H59"/>
      <c r="I59"/>
      <c r="J59"/>
      <c r="K59" s="38"/>
      <c r="L59" s="38"/>
    </row>
    <row r="60" spans="1:12" ht="12.75" customHeight="1" x14ac:dyDescent="0.25">
      <c r="A60" s="36"/>
      <c r="B60" s="36"/>
      <c r="C60"/>
      <c r="D60"/>
      <c r="E60"/>
      <c r="F60"/>
      <c r="G60"/>
      <c r="H60"/>
      <c r="I60"/>
      <c r="J60"/>
      <c r="K60" s="38">
        <f>SUM(C60:J60)</f>
        <v>0</v>
      </c>
      <c r="L60" s="36"/>
    </row>
    <row r="61" spans="1:12" x14ac:dyDescent="0.25">
      <c r="A61" s="36"/>
      <c r="B61" s="36"/>
      <c r="C61"/>
      <c r="D61"/>
      <c r="E61"/>
      <c r="F61"/>
      <c r="G61"/>
      <c r="H61"/>
      <c r="I61"/>
      <c r="J61"/>
      <c r="K61" s="38">
        <f>SUM(C61:J61)</f>
        <v>0</v>
      </c>
      <c r="L61" s="36"/>
    </row>
    <row r="62" spans="1:12" x14ac:dyDescent="0.25">
      <c r="A62" s="36"/>
      <c r="B62" s="36"/>
      <c r="C62"/>
      <c r="D62"/>
      <c r="E62"/>
      <c r="F62"/>
      <c r="G62"/>
      <c r="H62"/>
      <c r="I62"/>
      <c r="J62"/>
      <c r="K62" s="38">
        <f>SUM(C62:J62)</f>
        <v>0</v>
      </c>
      <c r="L62" s="36"/>
    </row>
    <row r="63" spans="1:12" x14ac:dyDescent="0.25">
      <c r="A63" s="36"/>
      <c r="B63" s="36"/>
      <c r="C63"/>
      <c r="D63"/>
      <c r="E63"/>
      <c r="F63"/>
      <c r="G63"/>
      <c r="H63"/>
      <c r="I63"/>
      <c r="J63"/>
      <c r="K63" s="38"/>
      <c r="L63" s="36"/>
    </row>
    <row r="64" spans="1:12" x14ac:dyDescent="0.25">
      <c r="A64" s="36"/>
      <c r="B64" s="36"/>
      <c r="C64"/>
      <c r="D64"/>
      <c r="E64"/>
      <c r="F64"/>
      <c r="G64"/>
      <c r="H64"/>
      <c r="I64"/>
      <c r="J64"/>
      <c r="K64" s="38"/>
    </row>
    <row r="65" spans="1:11" x14ac:dyDescent="0.25">
      <c r="A65" s="43"/>
      <c r="B65" s="44"/>
      <c r="C65"/>
      <c r="D65"/>
      <c r="E65"/>
      <c r="F65"/>
      <c r="G65"/>
      <c r="H65"/>
      <c r="I65"/>
      <c r="J65"/>
      <c r="K65" s="38"/>
    </row>
    <row r="66" spans="1:11" x14ac:dyDescent="0.25">
      <c r="A66" s="36"/>
      <c r="B66" s="36"/>
      <c r="C66"/>
      <c r="D66"/>
      <c r="E66"/>
      <c r="F66"/>
      <c r="G66"/>
      <c r="H66"/>
      <c r="I66"/>
      <c r="J66"/>
      <c r="K66" s="38"/>
    </row>
    <row r="67" spans="1:11" x14ac:dyDescent="0.25">
      <c r="A67" s="43"/>
      <c r="B67" s="44"/>
      <c r="C67"/>
      <c r="D67"/>
      <c r="E67"/>
      <c r="F67"/>
      <c r="G67"/>
      <c r="H67"/>
      <c r="I67"/>
      <c r="J67"/>
      <c r="K67" s="38"/>
    </row>
    <row r="68" spans="1:11" x14ac:dyDescent="0.25">
      <c r="A68" s="36"/>
      <c r="B68" s="36"/>
      <c r="C68"/>
      <c r="D68"/>
      <c r="E68"/>
      <c r="F68"/>
      <c r="G68"/>
      <c r="H68"/>
      <c r="I68"/>
      <c r="J68"/>
      <c r="K68" s="38">
        <f t="shared" ref="K68:K75" si="6">SUM(C68:J68)</f>
        <v>0</v>
      </c>
    </row>
    <row r="69" spans="1:11" x14ac:dyDescent="0.25">
      <c r="A69" s="36"/>
      <c r="B69" s="36"/>
      <c r="C69"/>
      <c r="D69"/>
      <c r="E69"/>
      <c r="F69"/>
      <c r="G69"/>
      <c r="H69"/>
      <c r="I69"/>
      <c r="J69"/>
      <c r="K69" s="38">
        <f t="shared" si="6"/>
        <v>0</v>
      </c>
    </row>
    <row r="70" spans="1:11" x14ac:dyDescent="0.25">
      <c r="A70" s="41"/>
      <c r="B70" s="36"/>
      <c r="C70"/>
      <c r="D70"/>
      <c r="E70"/>
      <c r="F70"/>
      <c r="G70"/>
      <c r="H70"/>
      <c r="I70"/>
      <c r="J70"/>
      <c r="K70" s="38">
        <f t="shared" si="6"/>
        <v>0</v>
      </c>
    </row>
    <row r="71" spans="1:11" x14ac:dyDescent="0.25">
      <c r="A71" s="36"/>
      <c r="B71" s="36"/>
      <c r="C71" s="38"/>
      <c r="D71" s="38"/>
      <c r="E71" s="38"/>
      <c r="F71" s="38"/>
      <c r="G71" s="38"/>
      <c r="H71"/>
      <c r="I71"/>
      <c r="J71"/>
      <c r="K71" s="38">
        <f t="shared" si="6"/>
        <v>0</v>
      </c>
    </row>
    <row r="72" spans="1:11" x14ac:dyDescent="0.25">
      <c r="A72" s="36"/>
      <c r="B72" s="36"/>
      <c r="C72"/>
      <c r="D72"/>
      <c r="E72"/>
      <c r="F72"/>
      <c r="G72"/>
      <c r="H72"/>
      <c r="I72"/>
      <c r="J72"/>
      <c r="K72" s="38">
        <f t="shared" si="6"/>
        <v>0</v>
      </c>
    </row>
    <row r="73" spans="1:11" x14ac:dyDescent="0.25">
      <c r="A73" s="36"/>
      <c r="B73" s="36"/>
      <c r="C73"/>
      <c r="D73"/>
      <c r="E73"/>
      <c r="F73"/>
      <c r="G73"/>
      <c r="H73"/>
      <c r="I73"/>
      <c r="J73"/>
      <c r="K73" s="38">
        <f t="shared" si="6"/>
        <v>0</v>
      </c>
    </row>
    <row r="74" spans="1:11" x14ac:dyDescent="0.25">
      <c r="A74" s="36"/>
      <c r="B74" s="36"/>
      <c r="C74"/>
      <c r="D74"/>
      <c r="E74"/>
      <c r="F74"/>
      <c r="G74"/>
      <c r="H74"/>
      <c r="I74"/>
      <c r="J74"/>
      <c r="K74" s="38">
        <f t="shared" si="6"/>
        <v>0</v>
      </c>
    </row>
    <row r="75" spans="1:11" x14ac:dyDescent="0.25">
      <c r="A75" s="36"/>
      <c r="B75" s="36"/>
      <c r="C75"/>
      <c r="D75"/>
      <c r="E75"/>
      <c r="F75"/>
      <c r="G75"/>
      <c r="H75"/>
      <c r="I75"/>
      <c r="J75"/>
      <c r="K75" s="38">
        <f t="shared" si="6"/>
        <v>0</v>
      </c>
    </row>
    <row r="76" spans="1:11" x14ac:dyDescent="0.25">
      <c r="A76" s="36"/>
      <c r="B76" s="36"/>
      <c r="C76"/>
      <c r="D76"/>
      <c r="E76"/>
      <c r="F76"/>
      <c r="G76"/>
      <c r="H76"/>
      <c r="I76"/>
      <c r="J76"/>
      <c r="K76" s="38"/>
    </row>
    <row r="77" spans="1:11" x14ac:dyDescent="0.25">
      <c r="A77" s="36"/>
      <c r="B77" s="36"/>
      <c r="C77"/>
      <c r="D77"/>
      <c r="E77"/>
      <c r="F77"/>
      <c r="G77"/>
      <c r="H77"/>
      <c r="I77"/>
      <c r="J77"/>
      <c r="K77" s="38"/>
    </row>
    <row r="78" spans="1:11" x14ac:dyDescent="0.25">
      <c r="A78"/>
      <c r="B78" s="41"/>
      <c r="C78"/>
      <c r="D78"/>
      <c r="E78"/>
      <c r="F78"/>
      <c r="G78"/>
      <c r="H78"/>
      <c r="I78"/>
      <c r="J78"/>
      <c r="K78" s="38">
        <f>SUM(C78:J78)</f>
        <v>0</v>
      </c>
    </row>
    <row r="79" spans="1:11" x14ac:dyDescent="0.25">
      <c r="A79" s="36"/>
      <c r="B79" s="36"/>
      <c r="C79"/>
      <c r="D79"/>
      <c r="E79"/>
      <c r="F79"/>
      <c r="G79"/>
      <c r="H79"/>
      <c r="I79"/>
      <c r="J79"/>
      <c r="K79" s="38">
        <f>SUM(C79:J79)</f>
        <v>0</v>
      </c>
    </row>
    <row r="80" spans="1:11" x14ac:dyDescent="0.25">
      <c r="A80" s="36"/>
      <c r="B80" s="36"/>
      <c r="C80"/>
      <c r="D80"/>
      <c r="E80"/>
      <c r="F80"/>
      <c r="G80"/>
      <c r="H80"/>
      <c r="I80"/>
      <c r="J80"/>
      <c r="K80" s="38">
        <f>SUM(C80:J80)</f>
        <v>0</v>
      </c>
    </row>
    <row r="81" spans="1:11" x14ac:dyDescent="0.25">
      <c r="A81" s="36"/>
      <c r="B81" s="36"/>
      <c r="C81"/>
      <c r="D81"/>
      <c r="E81"/>
      <c r="F81"/>
      <c r="G81"/>
      <c r="H81"/>
      <c r="I81"/>
      <c r="J81"/>
      <c r="K81" s="38"/>
    </row>
    <row r="82" spans="1:11" x14ac:dyDescent="0.25">
      <c r="A82"/>
      <c r="B82"/>
      <c r="C82"/>
      <c r="D82"/>
      <c r="E82"/>
      <c r="F82"/>
      <c r="G82"/>
      <c r="H82"/>
      <c r="I82"/>
      <c r="J82"/>
      <c r="K82" s="38"/>
    </row>
    <row r="83" spans="1:11" x14ac:dyDescent="0.25">
      <c r="A83" s="43"/>
      <c r="B83" s="44"/>
      <c r="C83"/>
      <c r="D83"/>
      <c r="E83"/>
      <c r="F83"/>
      <c r="G83"/>
      <c r="H83"/>
      <c r="I83"/>
      <c r="J83"/>
      <c r="K83" s="38"/>
    </row>
    <row r="84" spans="1:11" x14ac:dyDescent="0.25">
      <c r="A84" s="36"/>
      <c r="B84" s="36"/>
      <c r="C84"/>
      <c r="D84"/>
      <c r="E84"/>
      <c r="F84"/>
      <c r="G84"/>
      <c r="H84"/>
      <c r="I84"/>
      <c r="J84"/>
      <c r="K84" s="38"/>
    </row>
    <row r="85" spans="1:11" x14ac:dyDescent="0.25">
      <c r="A85" s="36"/>
      <c r="B85" s="36"/>
      <c r="C85"/>
      <c r="D85"/>
      <c r="E85"/>
      <c r="F85"/>
      <c r="G85"/>
      <c r="H85"/>
      <c r="I85"/>
      <c r="J85"/>
      <c r="K85" s="38"/>
    </row>
    <row r="86" spans="1:11" x14ac:dyDescent="0.25">
      <c r="A86" s="36"/>
      <c r="B86" s="36"/>
      <c r="C86"/>
      <c r="D86"/>
      <c r="E86" s="38"/>
      <c r="F86" s="38"/>
      <c r="G86" s="36"/>
      <c r="H86" s="36"/>
      <c r="I86" s="36"/>
      <c r="J86" s="38"/>
      <c r="K86" s="38"/>
    </row>
    <row r="87" spans="1:11" x14ac:dyDescent="0.25">
      <c r="A87" s="36"/>
      <c r="B87" s="36"/>
      <c r="C87"/>
      <c r="D87"/>
      <c r="E87"/>
      <c r="F87"/>
      <c r="G87" s="38"/>
      <c r="H87" s="38"/>
      <c r="I87" s="38"/>
      <c r="J87"/>
      <c r="K87" s="38">
        <f>SUM(C87:J87)</f>
        <v>0</v>
      </c>
    </row>
    <row r="88" spans="1:11" x14ac:dyDescent="0.25">
      <c r="A88" s="36"/>
      <c r="B88" s="36"/>
      <c r="C88"/>
      <c r="D88"/>
      <c r="E88"/>
      <c r="F88"/>
      <c r="G88"/>
      <c r="H88"/>
      <c r="I88"/>
      <c r="J88"/>
      <c r="K88" s="38"/>
    </row>
    <row r="89" spans="1:11" x14ac:dyDescent="0.25">
      <c r="A89" s="43"/>
      <c r="B89" s="44"/>
      <c r="C89"/>
      <c r="D89"/>
      <c r="E89"/>
      <c r="F89"/>
      <c r="G89"/>
      <c r="H89"/>
      <c r="I89"/>
      <c r="J89"/>
      <c r="K89" s="38"/>
    </row>
    <row r="90" spans="1:11" x14ac:dyDescent="0.25">
      <c r="A90" s="13" t="s">
        <v>38</v>
      </c>
      <c r="B90" s="36"/>
      <c r="C90" s="37"/>
      <c r="D90" s="37"/>
      <c r="E90" s="37"/>
      <c r="F90" s="37"/>
      <c r="G90" s="37"/>
      <c r="H90" s="37"/>
      <c r="I90" s="37"/>
      <c r="J90" s="37"/>
      <c r="K90" s="38"/>
    </row>
    <row r="91" spans="1:11" x14ac:dyDescent="0.25">
      <c r="A91"/>
      <c r="B91" s="41"/>
      <c r="C91" s="37">
        <f t="shared" ref="C91:J91" si="7">SUMIF($A$1:$A$100,$A91,C$1:C$100)</f>
        <v>0</v>
      </c>
      <c r="D91" s="37">
        <f t="shared" si="7"/>
        <v>0</v>
      </c>
      <c r="E91" s="37">
        <f t="shared" si="7"/>
        <v>0</v>
      </c>
      <c r="F91" s="37">
        <f t="shared" si="7"/>
        <v>0</v>
      </c>
      <c r="G91" s="37">
        <f t="shared" si="7"/>
        <v>0</v>
      </c>
      <c r="H91" s="37">
        <f t="shared" si="7"/>
        <v>0</v>
      </c>
      <c r="I91" s="37">
        <f t="shared" si="7"/>
        <v>0</v>
      </c>
      <c r="J91" s="37">
        <f t="shared" si="7"/>
        <v>0</v>
      </c>
      <c r="K91" s="38">
        <f>SUM(C91:J91)</f>
        <v>0</v>
      </c>
    </row>
    <row r="92" spans="1:11" x14ac:dyDescent="0.25">
      <c r="A92" s="36"/>
      <c r="B92"/>
      <c r="C92"/>
      <c r="D92"/>
      <c r="E92"/>
      <c r="F92"/>
      <c r="G92"/>
      <c r="H92"/>
      <c r="I92"/>
      <c r="J92"/>
      <c r="K92" s="38"/>
    </row>
    <row r="93" spans="1:11" x14ac:dyDescent="0.25">
      <c r="A93" s="36"/>
      <c r="B93" s="36"/>
      <c r="C93"/>
      <c r="D93"/>
      <c r="E93"/>
      <c r="F93"/>
      <c r="G93"/>
      <c r="H93"/>
      <c r="I93"/>
      <c r="J93"/>
      <c r="K93" s="38"/>
    </row>
    <row r="94" spans="1:11" x14ac:dyDescent="0.25">
      <c r="A94" s="12"/>
      <c r="B94" s="40"/>
      <c r="C94"/>
      <c r="D94"/>
      <c r="E94"/>
      <c r="F94"/>
      <c r="G94"/>
      <c r="H94"/>
      <c r="I94"/>
      <c r="J94"/>
      <c r="K94" s="38"/>
    </row>
    <row r="95" spans="1:11" x14ac:dyDescent="0.25">
      <c r="A95" s="43"/>
      <c r="B95" s="44"/>
      <c r="C95"/>
      <c r="D95"/>
      <c r="E95"/>
      <c r="F95"/>
      <c r="G95"/>
      <c r="H95"/>
      <c r="I95"/>
      <c r="J95"/>
      <c r="K95" s="38"/>
    </row>
    <row r="96" spans="1:11" x14ac:dyDescent="0.25">
      <c r="A96" s="36"/>
      <c r="B96" s="36"/>
      <c r="C96"/>
      <c r="D96"/>
      <c r="E96"/>
      <c r="F96"/>
      <c r="G96"/>
      <c r="H96"/>
      <c r="I96"/>
      <c r="J96"/>
      <c r="K96" s="38"/>
    </row>
    <row r="97" spans="1:11" x14ac:dyDescent="0.25">
      <c r="A97" s="43"/>
      <c r="B97" s="44"/>
      <c r="C97"/>
      <c r="D97"/>
      <c r="E97"/>
      <c r="F97"/>
      <c r="G97"/>
      <c r="H97"/>
      <c r="I97"/>
      <c r="J97"/>
      <c r="K97" s="38"/>
    </row>
    <row r="98" spans="1:11" x14ac:dyDescent="0.25">
      <c r="A98" s="41"/>
      <c r="B98" s="41"/>
      <c r="C98"/>
      <c r="D98"/>
      <c r="E98"/>
      <c r="F98"/>
      <c r="G98"/>
      <c r="H98"/>
      <c r="I98"/>
      <c r="J98"/>
      <c r="K98" s="38"/>
    </row>
    <row r="99" spans="1:11" x14ac:dyDescent="0.25">
      <c r="A99" s="36"/>
      <c r="B99" s="36"/>
      <c r="C99"/>
      <c r="D99"/>
      <c r="E99"/>
      <c r="F99"/>
      <c r="G99"/>
      <c r="H99"/>
      <c r="I99"/>
      <c r="J99"/>
      <c r="K99" s="38"/>
    </row>
    <row r="100" spans="1:11" customFormat="1" x14ac:dyDescent="0.25">
      <c r="A100" s="43"/>
      <c r="B100" s="43"/>
      <c r="K100" s="38"/>
    </row>
    <row r="101" spans="1:11" x14ac:dyDescent="0.25">
      <c r="A101" s="36"/>
      <c r="B101" s="36"/>
      <c r="C101" s="19"/>
      <c r="D101" s="38"/>
      <c r="E101" s="38"/>
      <c r="F101" s="38"/>
      <c r="G101" s="38"/>
      <c r="H101" s="38"/>
      <c r="I101" s="38"/>
      <c r="J101" s="38"/>
      <c r="K101" s="38"/>
    </row>
    <row r="102" spans="1:11" x14ac:dyDescent="0.25">
      <c r="A102" s="13"/>
      <c r="B102" s="13"/>
      <c r="C102" s="38"/>
      <c r="D102" s="38"/>
      <c r="E102" s="38"/>
      <c r="F102" s="38"/>
      <c r="G102" s="38"/>
      <c r="H102" s="38"/>
      <c r="I102" s="38"/>
      <c r="J102" s="38"/>
      <c r="K102" s="38"/>
    </row>
    <row r="103" spans="1:11" x14ac:dyDescent="0.25">
      <c r="A103" s="36"/>
      <c r="B103" s="36"/>
      <c r="C103" s="37"/>
      <c r="D103" s="37"/>
      <c r="E103" s="37"/>
      <c r="F103" s="37"/>
      <c r="G103" s="37"/>
      <c r="H103" s="37"/>
      <c r="I103" s="37"/>
      <c r="J103" s="37"/>
      <c r="K103" s="38"/>
    </row>
    <row r="104" spans="1:11" x14ac:dyDescent="0.25">
      <c r="A104" s="36"/>
      <c r="B104" s="36"/>
      <c r="C104" s="37"/>
      <c r="D104" s="37"/>
      <c r="E104" s="37"/>
      <c r="F104" s="37"/>
      <c r="G104" s="37"/>
      <c r="H104" s="37"/>
      <c r="I104" s="37"/>
      <c r="J104" s="37"/>
      <c r="K104" s="38"/>
    </row>
    <row r="105" spans="1:11" x14ac:dyDescent="0.25">
      <c r="A105"/>
      <c r="B105" s="41"/>
      <c r="C105" s="37"/>
      <c r="D105" s="37"/>
      <c r="E105" s="37"/>
      <c r="F105" s="37"/>
      <c r="G105" s="37"/>
      <c r="H105" s="37"/>
      <c r="I105" s="37"/>
      <c r="J105" s="37"/>
      <c r="K105" s="38"/>
    </row>
    <row r="106" spans="1:11" x14ac:dyDescent="0.25">
      <c r="A106" s="36"/>
      <c r="B106" s="36"/>
      <c r="C106" s="37"/>
      <c r="D106" s="37"/>
      <c r="E106" s="37"/>
      <c r="F106" s="37"/>
      <c r="G106" s="37"/>
      <c r="H106" s="37"/>
      <c r="I106" s="37"/>
      <c r="J106" s="37"/>
      <c r="K106" s="38"/>
    </row>
    <row r="107" spans="1:11" x14ac:dyDescent="0.25">
      <c r="A107" s="41"/>
      <c r="B107" s="36"/>
      <c r="C107" s="37"/>
      <c r="D107" s="37"/>
      <c r="E107" s="37"/>
      <c r="F107" s="37"/>
      <c r="G107" s="37"/>
      <c r="H107" s="37"/>
      <c r="I107" s="37"/>
      <c r="J107" s="37"/>
      <c r="K107" s="38"/>
    </row>
    <row r="108" spans="1:11" x14ac:dyDescent="0.25">
      <c r="A108" s="36"/>
      <c r="B108" s="36"/>
      <c r="C108" s="37"/>
      <c r="D108" s="37"/>
      <c r="E108" s="37"/>
      <c r="F108" s="37"/>
      <c r="G108" s="37"/>
      <c r="H108" s="37"/>
      <c r="I108" s="37"/>
      <c r="J108" s="37"/>
      <c r="K108" s="38"/>
    </row>
    <row r="109" spans="1:11" x14ac:dyDescent="0.25">
      <c r="A109" s="36"/>
      <c r="B109" s="36"/>
      <c r="C109" s="37"/>
      <c r="D109" s="37"/>
      <c r="E109" s="37"/>
      <c r="F109" s="37"/>
      <c r="G109" s="37"/>
      <c r="H109" s="37"/>
      <c r="I109" s="37"/>
      <c r="J109" s="37"/>
      <c r="K109" s="38"/>
    </row>
    <row r="110" spans="1:11" x14ac:dyDescent="0.25">
      <c r="A110" s="36"/>
      <c r="B110" s="36"/>
      <c r="C110" s="37"/>
      <c r="D110" s="37"/>
      <c r="E110" s="37"/>
      <c r="F110" s="37"/>
      <c r="G110" s="37"/>
      <c r="H110" s="37"/>
      <c r="I110" s="37"/>
      <c r="J110" s="37"/>
      <c r="K110" s="38"/>
    </row>
    <row r="111" spans="1:11" x14ac:dyDescent="0.25">
      <c r="A111" s="36"/>
      <c r="B111" s="36"/>
      <c r="C111" s="37"/>
      <c r="D111" s="37"/>
      <c r="E111" s="37"/>
      <c r="F111" s="37"/>
      <c r="G111" s="37"/>
      <c r="H111" s="37"/>
      <c r="I111" s="37"/>
      <c r="J111" s="37"/>
      <c r="K111" s="38"/>
    </row>
    <row r="112" spans="1:11" x14ac:dyDescent="0.25">
      <c r="B112" s="36"/>
      <c r="C112" s="37"/>
      <c r="D112" s="37"/>
      <c r="E112" s="37"/>
      <c r="F112" s="37"/>
      <c r="G112" s="37"/>
      <c r="H112" s="37"/>
      <c r="I112" s="37"/>
      <c r="J112" s="37"/>
      <c r="K112" s="38"/>
    </row>
    <row r="113" spans="1:11" x14ac:dyDescent="0.25">
      <c r="B113" s="36"/>
      <c r="C113" s="37"/>
      <c r="D113" s="37"/>
      <c r="E113" s="37"/>
      <c r="F113" s="37"/>
      <c r="G113" s="37"/>
      <c r="H113" s="37"/>
      <c r="I113" s="37"/>
      <c r="J113" s="37"/>
      <c r="K113" s="38"/>
    </row>
    <row r="114" spans="1:11" x14ac:dyDescent="0.25">
      <c r="B114" s="36"/>
      <c r="C114" s="37"/>
      <c r="D114" s="37"/>
      <c r="E114" s="37"/>
      <c r="F114" s="37"/>
      <c r="G114" s="37"/>
      <c r="H114" s="37"/>
      <c r="I114" s="37"/>
      <c r="J114" s="37"/>
      <c r="K114" s="38"/>
    </row>
    <row r="115" spans="1:11" x14ac:dyDescent="0.25">
      <c r="B115"/>
      <c r="C115" s="37"/>
      <c r="D115" s="37"/>
      <c r="E115" s="37"/>
      <c r="F115" s="37"/>
      <c r="G115" s="37"/>
      <c r="H115" s="37"/>
      <c r="I115" s="37"/>
      <c r="J115" s="37"/>
      <c r="K115" s="38"/>
    </row>
    <row r="116" spans="1:11" x14ac:dyDescent="0.25">
      <c r="B116" s="36"/>
      <c r="C116" s="37"/>
      <c r="D116" s="37"/>
      <c r="E116" s="37"/>
      <c r="F116" s="37"/>
      <c r="G116" s="37"/>
      <c r="H116" s="37"/>
      <c r="I116" s="37"/>
      <c r="J116" s="37"/>
      <c r="K116" s="38"/>
    </row>
    <row r="119" spans="1:11" x14ac:dyDescent="0.25">
      <c r="B119" s="36"/>
      <c r="C119" s="37">
        <f t="shared" ref="C119:J129" si="8">SUMIF($A$1:$A$100,$A119,C$1:C$100)</f>
        <v>0</v>
      </c>
      <c r="D119" s="37">
        <f t="shared" si="8"/>
        <v>0</v>
      </c>
      <c r="E119" s="37">
        <f t="shared" si="8"/>
        <v>0</v>
      </c>
      <c r="F119" s="37">
        <f t="shared" si="8"/>
        <v>0</v>
      </c>
      <c r="G119" s="37">
        <f t="shared" si="8"/>
        <v>0</v>
      </c>
      <c r="H119" s="37">
        <f t="shared" si="8"/>
        <v>0</v>
      </c>
      <c r="I119" s="37">
        <f t="shared" si="8"/>
        <v>0</v>
      </c>
      <c r="J119" s="37">
        <f t="shared" si="8"/>
        <v>0</v>
      </c>
      <c r="K119" s="38">
        <f t="shared" ref="K119:K148" si="9">SUM(C119:J119)</f>
        <v>0</v>
      </c>
    </row>
    <row r="120" spans="1:11" x14ac:dyDescent="0.25">
      <c r="B120" s="36"/>
      <c r="C120" s="37">
        <f t="shared" si="8"/>
        <v>0</v>
      </c>
      <c r="D120" s="37">
        <f t="shared" si="8"/>
        <v>0</v>
      </c>
      <c r="E120" s="37">
        <f t="shared" si="8"/>
        <v>0</v>
      </c>
      <c r="F120" s="37">
        <f t="shared" si="8"/>
        <v>0</v>
      </c>
      <c r="G120" s="37">
        <f t="shared" si="8"/>
        <v>0</v>
      </c>
      <c r="H120" s="37">
        <f t="shared" si="8"/>
        <v>0</v>
      </c>
      <c r="I120" s="37">
        <f t="shared" si="8"/>
        <v>0</v>
      </c>
      <c r="J120" s="37">
        <f t="shared" si="8"/>
        <v>0</v>
      </c>
      <c r="K120" s="38">
        <f t="shared" si="9"/>
        <v>0</v>
      </c>
    </row>
    <row r="121" spans="1:11" x14ac:dyDescent="0.25">
      <c r="B121" s="36"/>
      <c r="C121" s="37">
        <f t="shared" si="8"/>
        <v>0</v>
      </c>
      <c r="D121" s="37">
        <f t="shared" si="8"/>
        <v>0</v>
      </c>
      <c r="E121" s="37">
        <f t="shared" si="8"/>
        <v>0</v>
      </c>
      <c r="F121" s="37">
        <f t="shared" si="8"/>
        <v>0</v>
      </c>
      <c r="G121" s="37">
        <f t="shared" si="8"/>
        <v>0</v>
      </c>
      <c r="H121" s="37">
        <f t="shared" si="8"/>
        <v>0</v>
      </c>
      <c r="I121" s="37">
        <f t="shared" si="8"/>
        <v>0</v>
      </c>
      <c r="J121" s="37">
        <f t="shared" si="8"/>
        <v>0</v>
      </c>
      <c r="K121" s="38">
        <f t="shared" si="9"/>
        <v>0</v>
      </c>
    </row>
    <row r="122" spans="1:11" x14ac:dyDescent="0.25">
      <c r="B122" s="36"/>
      <c r="C122" s="37">
        <f t="shared" si="8"/>
        <v>0</v>
      </c>
      <c r="D122" s="37">
        <f t="shared" si="8"/>
        <v>0</v>
      </c>
      <c r="E122" s="37">
        <f t="shared" si="8"/>
        <v>0</v>
      </c>
      <c r="F122" s="37">
        <f t="shared" si="8"/>
        <v>0</v>
      </c>
      <c r="G122" s="37">
        <f t="shared" si="8"/>
        <v>0</v>
      </c>
      <c r="H122" s="37">
        <f t="shared" si="8"/>
        <v>0</v>
      </c>
      <c r="I122" s="37">
        <f t="shared" si="8"/>
        <v>0</v>
      </c>
      <c r="J122" s="37">
        <f t="shared" si="8"/>
        <v>0</v>
      </c>
      <c r="K122" s="38">
        <f t="shared" si="9"/>
        <v>0</v>
      </c>
    </row>
    <row r="123" spans="1:11" x14ac:dyDescent="0.25">
      <c r="B123" s="36"/>
      <c r="C123" s="37">
        <f t="shared" si="8"/>
        <v>0</v>
      </c>
      <c r="D123" s="37">
        <f t="shared" si="8"/>
        <v>0</v>
      </c>
      <c r="E123" s="37">
        <f t="shared" si="8"/>
        <v>0</v>
      </c>
      <c r="F123" s="37">
        <f t="shared" si="8"/>
        <v>0</v>
      </c>
      <c r="G123" s="37">
        <f t="shared" si="8"/>
        <v>0</v>
      </c>
      <c r="H123" s="37">
        <f t="shared" si="8"/>
        <v>0</v>
      </c>
      <c r="I123" s="37">
        <f t="shared" si="8"/>
        <v>0</v>
      </c>
      <c r="J123" s="37">
        <f t="shared" si="8"/>
        <v>0</v>
      </c>
      <c r="K123" s="38">
        <f t="shared" si="9"/>
        <v>0</v>
      </c>
    </row>
    <row r="124" spans="1:11" x14ac:dyDescent="0.25">
      <c r="B124" s="36"/>
      <c r="C124" s="37">
        <f t="shared" si="8"/>
        <v>0</v>
      </c>
      <c r="D124" s="37">
        <f t="shared" si="8"/>
        <v>0</v>
      </c>
      <c r="E124" s="37">
        <f t="shared" si="8"/>
        <v>0</v>
      </c>
      <c r="F124" s="37">
        <f t="shared" si="8"/>
        <v>0</v>
      </c>
      <c r="G124" s="37">
        <f t="shared" si="8"/>
        <v>0</v>
      </c>
      <c r="H124" s="37">
        <f t="shared" si="8"/>
        <v>0</v>
      </c>
      <c r="I124" s="37">
        <f t="shared" si="8"/>
        <v>0</v>
      </c>
      <c r="J124" s="37">
        <f t="shared" si="8"/>
        <v>0</v>
      </c>
      <c r="K124" s="38">
        <f t="shared" si="9"/>
        <v>0</v>
      </c>
    </row>
    <row r="125" spans="1:11" x14ac:dyDescent="0.25">
      <c r="B125" s="36"/>
      <c r="C125" s="37">
        <f t="shared" si="8"/>
        <v>0</v>
      </c>
      <c r="D125" s="37">
        <f t="shared" si="8"/>
        <v>0</v>
      </c>
      <c r="E125" s="37">
        <f t="shared" si="8"/>
        <v>0</v>
      </c>
      <c r="F125" s="37">
        <f t="shared" si="8"/>
        <v>0</v>
      </c>
      <c r="G125" s="37">
        <f t="shared" si="8"/>
        <v>0</v>
      </c>
      <c r="H125" s="37">
        <f t="shared" si="8"/>
        <v>0</v>
      </c>
      <c r="I125" s="37">
        <f t="shared" si="8"/>
        <v>0</v>
      </c>
      <c r="J125" s="37">
        <f t="shared" si="8"/>
        <v>0</v>
      </c>
      <c r="K125" s="38">
        <f t="shared" si="9"/>
        <v>0</v>
      </c>
    </row>
    <row r="126" spans="1:11" x14ac:dyDescent="0.25">
      <c r="B126" s="36"/>
      <c r="C126" s="37">
        <f t="shared" si="8"/>
        <v>0</v>
      </c>
      <c r="D126" s="37">
        <f t="shared" si="8"/>
        <v>0</v>
      </c>
      <c r="E126" s="37">
        <f t="shared" si="8"/>
        <v>0</v>
      </c>
      <c r="F126" s="37">
        <f t="shared" si="8"/>
        <v>0</v>
      </c>
      <c r="G126" s="37">
        <f t="shared" si="8"/>
        <v>0</v>
      </c>
      <c r="H126" s="37">
        <f t="shared" si="8"/>
        <v>0</v>
      </c>
      <c r="I126" s="37">
        <f t="shared" si="8"/>
        <v>0</v>
      </c>
      <c r="J126" s="37">
        <f t="shared" si="8"/>
        <v>0</v>
      </c>
      <c r="K126" s="38">
        <f t="shared" si="9"/>
        <v>0</v>
      </c>
    </row>
    <row r="127" spans="1:11" x14ac:dyDescent="0.25">
      <c r="B127" s="36"/>
      <c r="C127" s="37">
        <f t="shared" si="8"/>
        <v>0</v>
      </c>
      <c r="D127" s="37">
        <f t="shared" si="8"/>
        <v>0</v>
      </c>
      <c r="E127" s="37">
        <f t="shared" si="8"/>
        <v>0</v>
      </c>
      <c r="F127" s="37">
        <f t="shared" si="8"/>
        <v>0</v>
      </c>
      <c r="G127" s="37">
        <f t="shared" si="8"/>
        <v>0</v>
      </c>
      <c r="H127" s="37">
        <f t="shared" si="8"/>
        <v>0</v>
      </c>
      <c r="I127" s="37">
        <f t="shared" si="8"/>
        <v>0</v>
      </c>
      <c r="J127" s="37">
        <f t="shared" si="8"/>
        <v>0</v>
      </c>
      <c r="K127" s="38">
        <f t="shared" si="9"/>
        <v>0</v>
      </c>
    </row>
    <row r="128" spans="1:11" x14ac:dyDescent="0.25">
      <c r="A128" s="36"/>
      <c r="B128" s="36"/>
      <c r="C128" s="37">
        <f t="shared" si="8"/>
        <v>0</v>
      </c>
      <c r="D128" s="37">
        <f t="shared" si="8"/>
        <v>0</v>
      </c>
      <c r="E128" s="37">
        <f t="shared" si="8"/>
        <v>0</v>
      </c>
      <c r="F128" s="37">
        <f t="shared" si="8"/>
        <v>0</v>
      </c>
      <c r="G128" s="37">
        <f t="shared" si="8"/>
        <v>0</v>
      </c>
      <c r="H128" s="37">
        <f t="shared" si="8"/>
        <v>0</v>
      </c>
      <c r="I128" s="37">
        <f t="shared" si="8"/>
        <v>0</v>
      </c>
      <c r="J128" s="37">
        <f t="shared" si="8"/>
        <v>0</v>
      </c>
      <c r="K128" s="38">
        <f t="shared" si="9"/>
        <v>0</v>
      </c>
    </row>
    <row r="129" spans="1:11" x14ac:dyDescent="0.25">
      <c r="A129" s="36"/>
      <c r="B129" s="36"/>
      <c r="C129" s="37">
        <f t="shared" si="8"/>
        <v>0</v>
      </c>
      <c r="D129" s="37">
        <f t="shared" si="8"/>
        <v>0</v>
      </c>
      <c r="E129" s="37">
        <f t="shared" si="8"/>
        <v>0</v>
      </c>
      <c r="F129" s="37">
        <f t="shared" si="8"/>
        <v>0</v>
      </c>
      <c r="G129" s="37">
        <f t="shared" si="8"/>
        <v>0</v>
      </c>
      <c r="H129" s="37">
        <f t="shared" si="8"/>
        <v>0</v>
      </c>
      <c r="I129" s="37">
        <f t="shared" si="8"/>
        <v>0</v>
      </c>
      <c r="J129" s="37">
        <f t="shared" si="8"/>
        <v>0</v>
      </c>
      <c r="K129" s="38">
        <f t="shared" si="9"/>
        <v>0</v>
      </c>
    </row>
    <row r="130" spans="1:11" x14ac:dyDescent="0.25">
      <c r="A130" s="36"/>
      <c r="B130" s="36"/>
      <c r="C130" s="37">
        <f t="shared" ref="C130:I139" si="10">SUMIF($A$1:$A$100,$A130,C$1:C$100)</f>
        <v>0</v>
      </c>
      <c r="D130" s="37">
        <f t="shared" si="10"/>
        <v>0</v>
      </c>
      <c r="E130" s="37">
        <f t="shared" si="10"/>
        <v>0</v>
      </c>
      <c r="F130" s="37">
        <f t="shared" si="10"/>
        <v>0</v>
      </c>
      <c r="G130" s="37">
        <f t="shared" si="10"/>
        <v>0</v>
      </c>
      <c r="H130" s="37">
        <f t="shared" si="10"/>
        <v>0</v>
      </c>
      <c r="I130" s="37">
        <f t="shared" si="10"/>
        <v>0</v>
      </c>
      <c r="J130" s="37">
        <f t="shared" ref="J130:J148" ca="1" si="11">SUMIF($A$1:$A$100,$A130,J$2:J$100)</f>
        <v>0</v>
      </c>
      <c r="K130" s="38">
        <f t="shared" ca="1" si="9"/>
        <v>0</v>
      </c>
    </row>
    <row r="131" spans="1:11" x14ac:dyDescent="0.25">
      <c r="A131" s="36"/>
      <c r="B131" s="36"/>
      <c r="C131" s="37">
        <f t="shared" si="10"/>
        <v>0</v>
      </c>
      <c r="D131" s="37">
        <f t="shared" si="10"/>
        <v>0</v>
      </c>
      <c r="E131" s="37">
        <f t="shared" si="10"/>
        <v>0</v>
      </c>
      <c r="F131" s="37">
        <f t="shared" si="10"/>
        <v>0</v>
      </c>
      <c r="G131" s="37">
        <f t="shared" si="10"/>
        <v>0</v>
      </c>
      <c r="H131" s="37">
        <f t="shared" si="10"/>
        <v>0</v>
      </c>
      <c r="I131" s="37">
        <f t="shared" si="10"/>
        <v>0</v>
      </c>
      <c r="J131" s="37">
        <f t="shared" ca="1" si="11"/>
        <v>0</v>
      </c>
      <c r="K131" s="38">
        <f t="shared" ca="1" si="9"/>
        <v>0</v>
      </c>
    </row>
    <row r="132" spans="1:11" x14ac:dyDescent="0.25">
      <c r="A132" s="36"/>
      <c r="B132" s="36"/>
      <c r="C132" s="37">
        <f t="shared" si="10"/>
        <v>0</v>
      </c>
      <c r="D132" s="37">
        <f t="shared" si="10"/>
        <v>0</v>
      </c>
      <c r="E132" s="37">
        <f t="shared" si="10"/>
        <v>0</v>
      </c>
      <c r="F132" s="37">
        <f t="shared" si="10"/>
        <v>0</v>
      </c>
      <c r="G132" s="37">
        <f t="shared" si="10"/>
        <v>0</v>
      </c>
      <c r="H132" s="37">
        <f t="shared" si="10"/>
        <v>0</v>
      </c>
      <c r="I132" s="37">
        <f t="shared" si="10"/>
        <v>0</v>
      </c>
      <c r="J132" s="37">
        <f t="shared" ca="1" si="11"/>
        <v>0</v>
      </c>
      <c r="K132" s="38">
        <f t="shared" ca="1" si="9"/>
        <v>0</v>
      </c>
    </row>
    <row r="133" spans="1:11" x14ac:dyDescent="0.25">
      <c r="A133" s="36"/>
      <c r="B133" s="36"/>
      <c r="C133" s="37">
        <f t="shared" si="10"/>
        <v>0</v>
      </c>
      <c r="D133" s="37">
        <f t="shared" si="10"/>
        <v>0</v>
      </c>
      <c r="E133" s="37">
        <f t="shared" si="10"/>
        <v>0</v>
      </c>
      <c r="F133" s="37">
        <f t="shared" si="10"/>
        <v>0</v>
      </c>
      <c r="G133" s="37">
        <f t="shared" si="10"/>
        <v>0</v>
      </c>
      <c r="H133" s="37">
        <f t="shared" si="10"/>
        <v>0</v>
      </c>
      <c r="I133" s="37">
        <f t="shared" si="10"/>
        <v>0</v>
      </c>
      <c r="J133" s="37">
        <f t="shared" ca="1" si="11"/>
        <v>0</v>
      </c>
      <c r="K133" s="38">
        <f t="shared" ca="1" si="9"/>
        <v>0</v>
      </c>
    </row>
    <row r="134" spans="1:11" x14ac:dyDescent="0.25">
      <c r="A134" s="36"/>
      <c r="B134" s="36"/>
      <c r="C134" s="37">
        <f t="shared" si="10"/>
        <v>0</v>
      </c>
      <c r="D134" s="37">
        <f t="shared" si="10"/>
        <v>0</v>
      </c>
      <c r="E134" s="37">
        <f t="shared" si="10"/>
        <v>0</v>
      </c>
      <c r="F134" s="37">
        <f t="shared" si="10"/>
        <v>0</v>
      </c>
      <c r="G134" s="37">
        <f t="shared" si="10"/>
        <v>0</v>
      </c>
      <c r="H134" s="37">
        <f t="shared" si="10"/>
        <v>0</v>
      </c>
      <c r="I134" s="37">
        <f t="shared" si="10"/>
        <v>0</v>
      </c>
      <c r="J134" s="37">
        <f t="shared" ca="1" si="11"/>
        <v>0</v>
      </c>
      <c r="K134" s="38">
        <f t="shared" ca="1" si="9"/>
        <v>0</v>
      </c>
    </row>
    <row r="135" spans="1:11" x14ac:dyDescent="0.25">
      <c r="A135" s="36"/>
      <c r="B135" s="36"/>
      <c r="C135" s="37">
        <f t="shared" si="10"/>
        <v>0</v>
      </c>
      <c r="D135" s="37">
        <f t="shared" si="10"/>
        <v>0</v>
      </c>
      <c r="E135" s="37">
        <f t="shared" si="10"/>
        <v>0</v>
      </c>
      <c r="F135" s="37">
        <f t="shared" si="10"/>
        <v>0</v>
      </c>
      <c r="G135" s="37">
        <f t="shared" si="10"/>
        <v>0</v>
      </c>
      <c r="H135" s="37">
        <f t="shared" si="10"/>
        <v>0</v>
      </c>
      <c r="I135" s="37">
        <f t="shared" si="10"/>
        <v>0</v>
      </c>
      <c r="J135" s="37">
        <f t="shared" ca="1" si="11"/>
        <v>0</v>
      </c>
      <c r="K135" s="38">
        <f t="shared" ca="1" si="9"/>
        <v>0</v>
      </c>
    </row>
    <row r="136" spans="1:11" x14ac:dyDescent="0.25">
      <c r="A136" s="36"/>
      <c r="B136" s="36"/>
      <c r="C136" s="37">
        <f t="shared" si="10"/>
        <v>0</v>
      </c>
      <c r="D136" s="37">
        <f t="shared" si="10"/>
        <v>0</v>
      </c>
      <c r="E136" s="37">
        <f t="shared" si="10"/>
        <v>0</v>
      </c>
      <c r="F136" s="37">
        <f t="shared" si="10"/>
        <v>0</v>
      </c>
      <c r="G136" s="37">
        <f t="shared" si="10"/>
        <v>0</v>
      </c>
      <c r="H136" s="37">
        <f t="shared" si="10"/>
        <v>0</v>
      </c>
      <c r="I136" s="37">
        <f t="shared" si="10"/>
        <v>0</v>
      </c>
      <c r="J136" s="37">
        <f t="shared" ca="1" si="11"/>
        <v>0</v>
      </c>
      <c r="K136" s="38">
        <f t="shared" ca="1" si="9"/>
        <v>0</v>
      </c>
    </row>
    <row r="137" spans="1:11" x14ac:dyDescent="0.25">
      <c r="A137" s="36"/>
      <c r="B137" s="36"/>
      <c r="C137" s="37">
        <f t="shared" si="10"/>
        <v>0</v>
      </c>
      <c r="D137" s="37">
        <f t="shared" si="10"/>
        <v>0</v>
      </c>
      <c r="E137" s="37">
        <f t="shared" si="10"/>
        <v>0</v>
      </c>
      <c r="F137" s="37">
        <f t="shared" si="10"/>
        <v>0</v>
      </c>
      <c r="G137" s="37">
        <f t="shared" si="10"/>
        <v>0</v>
      </c>
      <c r="H137" s="37">
        <f t="shared" si="10"/>
        <v>0</v>
      </c>
      <c r="I137" s="37">
        <f t="shared" si="10"/>
        <v>0</v>
      </c>
      <c r="J137" s="37">
        <f t="shared" ca="1" si="11"/>
        <v>0</v>
      </c>
      <c r="K137" s="38">
        <f t="shared" ca="1" si="9"/>
        <v>0</v>
      </c>
    </row>
    <row r="138" spans="1:11" x14ac:dyDescent="0.25">
      <c r="A138" s="36"/>
      <c r="B138" s="36"/>
      <c r="C138" s="37">
        <f t="shared" si="10"/>
        <v>0</v>
      </c>
      <c r="D138" s="37">
        <f t="shared" si="10"/>
        <v>0</v>
      </c>
      <c r="E138" s="37">
        <f t="shared" si="10"/>
        <v>0</v>
      </c>
      <c r="F138" s="37">
        <f t="shared" si="10"/>
        <v>0</v>
      </c>
      <c r="G138" s="37">
        <f t="shared" si="10"/>
        <v>0</v>
      </c>
      <c r="H138" s="37">
        <f t="shared" si="10"/>
        <v>0</v>
      </c>
      <c r="I138" s="37">
        <f t="shared" si="10"/>
        <v>0</v>
      </c>
      <c r="J138" s="37">
        <f t="shared" ca="1" si="11"/>
        <v>0</v>
      </c>
      <c r="K138" s="38">
        <f t="shared" ca="1" si="9"/>
        <v>0</v>
      </c>
    </row>
    <row r="139" spans="1:11" x14ac:dyDescent="0.25">
      <c r="A139" s="36"/>
      <c r="B139" s="36"/>
      <c r="C139" s="37">
        <f t="shared" si="10"/>
        <v>0</v>
      </c>
      <c r="D139" s="37">
        <f t="shared" si="10"/>
        <v>0</v>
      </c>
      <c r="E139" s="37">
        <f t="shared" si="10"/>
        <v>0</v>
      </c>
      <c r="F139" s="37">
        <f t="shared" si="10"/>
        <v>0</v>
      </c>
      <c r="G139" s="37">
        <f t="shared" si="10"/>
        <v>0</v>
      </c>
      <c r="H139" s="37">
        <f t="shared" si="10"/>
        <v>0</v>
      </c>
      <c r="I139" s="37">
        <f t="shared" si="10"/>
        <v>0</v>
      </c>
      <c r="J139" s="37">
        <f t="shared" ca="1" si="11"/>
        <v>0</v>
      </c>
      <c r="K139" s="38">
        <f t="shared" ca="1" si="9"/>
        <v>0</v>
      </c>
    </row>
    <row r="140" spans="1:11" x14ac:dyDescent="0.25">
      <c r="A140" s="41"/>
      <c r="B140" s="16"/>
      <c r="C140" s="37">
        <f t="shared" ref="C140:I148" si="12">SUMIF($A$1:$A$100,$A140,C$1:C$100)</f>
        <v>0</v>
      </c>
      <c r="D140" s="37">
        <f t="shared" si="12"/>
        <v>0</v>
      </c>
      <c r="E140" s="37">
        <f t="shared" si="12"/>
        <v>0</v>
      </c>
      <c r="F140" s="37">
        <f t="shared" si="12"/>
        <v>0</v>
      </c>
      <c r="G140" s="37">
        <f t="shared" si="12"/>
        <v>0</v>
      </c>
      <c r="H140" s="37">
        <f t="shared" si="12"/>
        <v>0</v>
      </c>
      <c r="I140" s="37">
        <f t="shared" si="12"/>
        <v>0</v>
      </c>
      <c r="J140" s="37">
        <f t="shared" ca="1" si="11"/>
        <v>0</v>
      </c>
      <c r="K140" s="38">
        <f t="shared" ca="1" si="9"/>
        <v>0</v>
      </c>
    </row>
    <row r="141" spans="1:11" x14ac:dyDescent="0.25">
      <c r="A141" s="36"/>
      <c r="B141" s="36"/>
      <c r="C141" s="37">
        <f t="shared" si="12"/>
        <v>0</v>
      </c>
      <c r="D141" s="37">
        <f t="shared" si="12"/>
        <v>0</v>
      </c>
      <c r="E141" s="37">
        <f t="shared" si="12"/>
        <v>0</v>
      </c>
      <c r="F141" s="37">
        <f t="shared" si="12"/>
        <v>0</v>
      </c>
      <c r="G141" s="37">
        <f t="shared" si="12"/>
        <v>0</v>
      </c>
      <c r="H141" s="37">
        <f t="shared" si="12"/>
        <v>0</v>
      </c>
      <c r="I141" s="37">
        <f t="shared" si="12"/>
        <v>0</v>
      </c>
      <c r="J141" s="37">
        <f t="shared" ca="1" si="11"/>
        <v>0</v>
      </c>
      <c r="K141" s="38">
        <f t="shared" ca="1" si="9"/>
        <v>0</v>
      </c>
    </row>
    <row r="142" spans="1:11" x14ac:dyDescent="0.25">
      <c r="A142" s="41"/>
      <c r="B142" s="16"/>
      <c r="C142" s="37">
        <f t="shared" si="12"/>
        <v>0</v>
      </c>
      <c r="D142" s="37">
        <f t="shared" si="12"/>
        <v>0</v>
      </c>
      <c r="E142" s="37">
        <f t="shared" si="12"/>
        <v>0</v>
      </c>
      <c r="F142" s="37">
        <f t="shared" si="12"/>
        <v>0</v>
      </c>
      <c r="G142" s="37">
        <f t="shared" si="12"/>
        <v>0</v>
      </c>
      <c r="H142" s="37">
        <f t="shared" si="12"/>
        <v>0</v>
      </c>
      <c r="I142" s="37">
        <f t="shared" si="12"/>
        <v>0</v>
      </c>
      <c r="J142" s="37">
        <f t="shared" ca="1" si="11"/>
        <v>0</v>
      </c>
      <c r="K142" s="38">
        <f t="shared" ca="1" si="9"/>
        <v>0</v>
      </c>
    </row>
    <row r="143" spans="1:11" x14ac:dyDescent="0.25">
      <c r="A143" s="36"/>
      <c r="B143" s="36"/>
      <c r="C143" s="38">
        <f t="shared" si="12"/>
        <v>0</v>
      </c>
      <c r="D143" s="38">
        <f t="shared" si="12"/>
        <v>0</v>
      </c>
      <c r="E143" s="38">
        <f t="shared" si="12"/>
        <v>0</v>
      </c>
      <c r="F143" s="38">
        <f t="shared" si="12"/>
        <v>0</v>
      </c>
      <c r="G143" s="38">
        <f t="shared" si="12"/>
        <v>0</v>
      </c>
      <c r="H143" s="38">
        <f t="shared" si="12"/>
        <v>0</v>
      </c>
      <c r="I143" s="38">
        <f t="shared" si="12"/>
        <v>0</v>
      </c>
      <c r="J143" s="38">
        <f t="shared" ca="1" si="11"/>
        <v>0</v>
      </c>
      <c r="K143" s="38">
        <f t="shared" ca="1" si="9"/>
        <v>0</v>
      </c>
    </row>
    <row r="144" spans="1:11" x14ac:dyDescent="0.25">
      <c r="A144" s="41"/>
      <c r="B144" s="16"/>
      <c r="C144" s="38">
        <f t="shared" si="12"/>
        <v>0</v>
      </c>
      <c r="D144" s="38">
        <f t="shared" si="12"/>
        <v>0</v>
      </c>
      <c r="E144" s="38">
        <f t="shared" si="12"/>
        <v>0</v>
      </c>
      <c r="F144" s="38">
        <f t="shared" si="12"/>
        <v>0</v>
      </c>
      <c r="G144" s="38">
        <f t="shared" si="12"/>
        <v>0</v>
      </c>
      <c r="H144" s="38">
        <f t="shared" si="12"/>
        <v>0</v>
      </c>
      <c r="I144" s="38">
        <f t="shared" si="12"/>
        <v>0</v>
      </c>
      <c r="J144" s="38">
        <f t="shared" ca="1" si="11"/>
        <v>0</v>
      </c>
      <c r="K144" s="38">
        <f t="shared" ca="1" si="9"/>
        <v>0</v>
      </c>
    </row>
    <row r="145" spans="1:11" x14ac:dyDescent="0.25">
      <c r="A145" s="36"/>
      <c r="B145" s="36"/>
      <c r="C145" s="38">
        <f t="shared" si="12"/>
        <v>0</v>
      </c>
      <c r="D145" s="38">
        <f t="shared" si="12"/>
        <v>0</v>
      </c>
      <c r="E145" s="38">
        <f t="shared" si="12"/>
        <v>0</v>
      </c>
      <c r="F145" s="38">
        <f t="shared" si="12"/>
        <v>0</v>
      </c>
      <c r="G145" s="38">
        <f t="shared" si="12"/>
        <v>0</v>
      </c>
      <c r="H145" s="38">
        <f t="shared" si="12"/>
        <v>0</v>
      </c>
      <c r="I145" s="38">
        <f t="shared" si="12"/>
        <v>0</v>
      </c>
      <c r="J145" s="38">
        <f t="shared" ca="1" si="11"/>
        <v>0</v>
      </c>
      <c r="K145" s="38">
        <f t="shared" ca="1" si="9"/>
        <v>0</v>
      </c>
    </row>
    <row r="146" spans="1:11" x14ac:dyDescent="0.25">
      <c r="A146" s="41"/>
      <c r="B146" s="16"/>
      <c r="C146" s="38">
        <f t="shared" si="12"/>
        <v>0</v>
      </c>
      <c r="D146" s="38">
        <f t="shared" si="12"/>
        <v>0</v>
      </c>
      <c r="E146" s="38">
        <f t="shared" si="12"/>
        <v>0</v>
      </c>
      <c r="F146" s="38">
        <f t="shared" si="12"/>
        <v>0</v>
      </c>
      <c r="G146" s="38">
        <f t="shared" si="12"/>
        <v>0</v>
      </c>
      <c r="H146" s="38">
        <f t="shared" si="12"/>
        <v>0</v>
      </c>
      <c r="I146" s="38">
        <f t="shared" si="12"/>
        <v>0</v>
      </c>
      <c r="J146" s="38">
        <f t="shared" ca="1" si="11"/>
        <v>0</v>
      </c>
      <c r="K146" s="38">
        <f t="shared" ca="1" si="9"/>
        <v>0</v>
      </c>
    </row>
    <row r="147" spans="1:11" x14ac:dyDescent="0.25">
      <c r="A147" s="36"/>
      <c r="B147" s="36"/>
      <c r="C147" s="38">
        <f t="shared" si="12"/>
        <v>0</v>
      </c>
      <c r="D147" s="38">
        <f t="shared" si="12"/>
        <v>0</v>
      </c>
      <c r="E147" s="38">
        <f t="shared" si="12"/>
        <v>0</v>
      </c>
      <c r="F147" s="38">
        <f t="shared" si="12"/>
        <v>0</v>
      </c>
      <c r="G147" s="38">
        <f t="shared" si="12"/>
        <v>0</v>
      </c>
      <c r="H147" s="38">
        <f t="shared" si="12"/>
        <v>0</v>
      </c>
      <c r="I147" s="38">
        <f t="shared" si="12"/>
        <v>0</v>
      </c>
      <c r="J147" s="38">
        <f t="shared" ca="1" si="11"/>
        <v>0</v>
      </c>
      <c r="K147" s="38">
        <f t="shared" ca="1" si="9"/>
        <v>0</v>
      </c>
    </row>
    <row r="148" spans="1:11" x14ac:dyDescent="0.25">
      <c r="A148" s="41"/>
      <c r="B148" s="16"/>
      <c r="C148" s="38">
        <f t="shared" si="12"/>
        <v>0</v>
      </c>
      <c r="D148" s="38">
        <f t="shared" si="12"/>
        <v>0</v>
      </c>
      <c r="E148" s="38">
        <f t="shared" si="12"/>
        <v>0</v>
      </c>
      <c r="F148" s="38">
        <f t="shared" si="12"/>
        <v>0</v>
      </c>
      <c r="G148" s="38">
        <f t="shared" si="12"/>
        <v>0</v>
      </c>
      <c r="H148" s="38">
        <f t="shared" si="12"/>
        <v>0</v>
      </c>
      <c r="I148" s="38">
        <f t="shared" si="12"/>
        <v>0</v>
      </c>
      <c r="J148" s="38">
        <f t="shared" ca="1" si="11"/>
        <v>0</v>
      </c>
      <c r="K148" s="38">
        <f t="shared" ca="1" si="9"/>
        <v>0</v>
      </c>
    </row>
    <row r="149" spans="1:11" x14ac:dyDescent="0.25">
      <c r="A149" s="36"/>
      <c r="B149" s="36"/>
      <c r="C149" s="38"/>
      <c r="D149" s="38"/>
      <c r="E149" s="38"/>
      <c r="F149" s="38"/>
      <c r="G149" s="38"/>
      <c r="H149" s="38"/>
      <c r="I149" s="38"/>
      <c r="J149" s="38"/>
      <c r="K149" s="38"/>
    </row>
    <row r="150" spans="1:11" x14ac:dyDescent="0.25">
      <c r="A150" s="36"/>
      <c r="B150" s="36"/>
      <c r="C150" s="38"/>
      <c r="D150" s="38"/>
      <c r="E150" s="38"/>
      <c r="F150" s="38"/>
      <c r="G150" s="38"/>
      <c r="H150" s="38"/>
      <c r="I150" s="38"/>
      <c r="J150" s="38"/>
      <c r="K150" s="38"/>
    </row>
    <row r="151" spans="1:11" x14ac:dyDescent="0.25">
      <c r="A151" s="36"/>
      <c r="B151" s="36"/>
      <c r="C151" s="38"/>
      <c r="D151" s="38"/>
      <c r="E151" s="38"/>
      <c r="F151" s="38"/>
      <c r="G151" s="38"/>
      <c r="H151" s="38"/>
      <c r="I151" s="38"/>
      <c r="J151" s="38"/>
      <c r="K151" s="38"/>
    </row>
    <row r="152" spans="1:11" x14ac:dyDescent="0.25">
      <c r="A152" s="36"/>
      <c r="B152" s="36"/>
      <c r="C152" s="38"/>
      <c r="D152" s="38"/>
      <c r="E152" s="38"/>
      <c r="F152" s="38"/>
      <c r="G152" s="38"/>
      <c r="H152" s="38"/>
      <c r="I152" s="38"/>
      <c r="J152" s="38"/>
      <c r="K152" s="38"/>
    </row>
    <row r="153" spans="1:11" x14ac:dyDescent="0.25">
      <c r="A153" s="36"/>
      <c r="B153" s="36"/>
      <c r="C153" s="38"/>
      <c r="D153" s="38"/>
      <c r="E153" s="38"/>
      <c r="F153" s="38"/>
      <c r="G153" s="38"/>
      <c r="H153" s="38"/>
      <c r="I153" s="38"/>
      <c r="J153" s="38"/>
      <c r="K153" s="38"/>
    </row>
    <row r="154" spans="1:11" x14ac:dyDescent="0.25">
      <c r="A154" s="36"/>
      <c r="B154" s="36"/>
      <c r="C154" s="38"/>
      <c r="D154" s="38"/>
      <c r="E154" s="38"/>
      <c r="F154" s="38"/>
      <c r="G154" s="38"/>
      <c r="H154" s="38"/>
      <c r="I154" s="38"/>
      <c r="J154" s="38"/>
      <c r="K154" s="38"/>
    </row>
    <row r="155" spans="1:11" x14ac:dyDescent="0.25">
      <c r="A155" s="36"/>
      <c r="B155" s="36"/>
      <c r="C155" s="38"/>
      <c r="D155" s="38"/>
      <c r="E155" s="38"/>
      <c r="F155" s="38"/>
      <c r="G155" s="38"/>
      <c r="H155" s="38"/>
      <c r="I155" s="38"/>
      <c r="J155" s="38"/>
      <c r="K155" s="38"/>
    </row>
    <row r="156" spans="1:11" x14ac:dyDescent="0.25">
      <c r="A156" s="36"/>
      <c r="B156" s="36"/>
      <c r="C156" s="38"/>
      <c r="D156" s="38"/>
      <c r="E156" s="38"/>
      <c r="F156" s="38"/>
      <c r="G156" s="38"/>
      <c r="H156" s="38"/>
      <c r="I156" s="38"/>
      <c r="J156" s="38"/>
      <c r="K156" s="38"/>
    </row>
    <row r="157" spans="1:11" x14ac:dyDescent="0.25">
      <c r="A157" s="36"/>
      <c r="B157" s="36"/>
      <c r="C157" s="38"/>
      <c r="D157" s="38"/>
      <c r="E157" s="38"/>
      <c r="F157" s="38"/>
      <c r="G157" s="38"/>
      <c r="H157" s="38"/>
      <c r="I157" s="38"/>
      <c r="J157" s="38"/>
      <c r="K157" s="38"/>
    </row>
    <row r="158" spans="1:11" x14ac:dyDescent="0.25">
      <c r="A158" s="36"/>
      <c r="B158" s="36"/>
      <c r="C158" s="38"/>
      <c r="D158" s="38"/>
      <c r="E158" s="38"/>
      <c r="F158" s="38"/>
      <c r="G158" s="38"/>
      <c r="H158" s="38"/>
      <c r="I158" s="38"/>
      <c r="J158" s="38"/>
      <c r="K158" s="38"/>
    </row>
    <row r="159" spans="1:11" x14ac:dyDescent="0.25">
      <c r="A159" s="36"/>
      <c r="B159" s="36"/>
      <c r="C159" s="38"/>
      <c r="D159" s="38"/>
      <c r="E159" s="38"/>
      <c r="F159" s="38"/>
      <c r="G159" s="38"/>
      <c r="H159" s="38"/>
      <c r="I159" s="38"/>
      <c r="J159" s="38"/>
      <c r="K159" s="38"/>
    </row>
    <row r="160" spans="1:11" x14ac:dyDescent="0.25">
      <c r="K160" s="38"/>
    </row>
    <row r="161" spans="11:11" x14ac:dyDescent="0.25">
      <c r="K161" s="38"/>
    </row>
    <row r="162" spans="11:11" x14ac:dyDescent="0.25">
      <c r="K162" s="38"/>
    </row>
    <row r="163" spans="11:11" x14ac:dyDescent="0.25">
      <c r="K163" s="38"/>
    </row>
    <row r="164" spans="11:11" x14ac:dyDescent="0.25">
      <c r="K164" s="38"/>
    </row>
    <row r="165" spans="11:11" x14ac:dyDescent="0.25">
      <c r="K165" s="38"/>
    </row>
    <row r="166" spans="11:11" x14ac:dyDescent="0.25">
      <c r="K166" s="38"/>
    </row>
    <row r="167" spans="11:11" x14ac:dyDescent="0.25">
      <c r="K167" s="38"/>
    </row>
    <row r="168" spans="11:11" x14ac:dyDescent="0.25">
      <c r="K168" s="38"/>
    </row>
    <row r="169" spans="11:11" x14ac:dyDescent="0.25">
      <c r="K169" s="38"/>
    </row>
    <row r="170" spans="11:11" x14ac:dyDescent="0.25">
      <c r="K170" s="38"/>
    </row>
    <row r="171" spans="11:11" x14ac:dyDescent="0.25">
      <c r="K171" s="38"/>
    </row>
    <row r="172" spans="11:11" x14ac:dyDescent="0.25">
      <c r="K172" s="38"/>
    </row>
    <row r="173" spans="11:11" x14ac:dyDescent="0.25">
      <c r="K173" s="38"/>
    </row>
    <row r="174" spans="11:11" x14ac:dyDescent="0.25">
      <c r="K174" s="38"/>
    </row>
    <row r="175" spans="11:11" x14ac:dyDescent="0.25">
      <c r="K175" s="38"/>
    </row>
    <row r="176" spans="11:11" x14ac:dyDescent="0.25">
      <c r="K176" s="38"/>
    </row>
    <row r="177" spans="11:11" x14ac:dyDescent="0.25">
      <c r="K177" s="38"/>
    </row>
    <row r="178" spans="11:11" x14ac:dyDescent="0.25">
      <c r="K178" s="38"/>
    </row>
    <row r="179" spans="11:11" x14ac:dyDescent="0.25">
      <c r="K179" s="38"/>
    </row>
    <row r="180" spans="11:11" x14ac:dyDescent="0.25">
      <c r="K180" s="38"/>
    </row>
    <row r="181" spans="11:11" x14ac:dyDescent="0.25">
      <c r="K181" s="38"/>
    </row>
    <row r="182" spans="11:11" x14ac:dyDescent="0.25">
      <c r="K182" s="38"/>
    </row>
    <row r="183" spans="11:11" x14ac:dyDescent="0.25">
      <c r="K183" s="38"/>
    </row>
    <row r="184" spans="11:11" x14ac:dyDescent="0.25">
      <c r="K184" s="38"/>
    </row>
    <row r="185" spans="11:11" x14ac:dyDescent="0.25">
      <c r="K185" s="38"/>
    </row>
    <row r="186" spans="11:11" x14ac:dyDescent="0.25">
      <c r="K186" s="38"/>
    </row>
    <row r="187" spans="11:11" x14ac:dyDescent="0.25">
      <c r="K187" s="38"/>
    </row>
    <row r="188" spans="11:11" x14ac:dyDescent="0.25">
      <c r="K188" s="38"/>
    </row>
    <row r="189" spans="11:11" x14ac:dyDescent="0.25">
      <c r="K189" s="38"/>
    </row>
    <row r="190" spans="11:11" x14ac:dyDescent="0.25">
      <c r="K190" s="38"/>
    </row>
    <row r="191" spans="11:11" x14ac:dyDescent="0.25">
      <c r="K191" s="38"/>
    </row>
    <row r="192" spans="11:11" x14ac:dyDescent="0.25">
      <c r="K192" s="38"/>
    </row>
    <row r="193" spans="11:11" x14ac:dyDescent="0.25">
      <c r="K193" s="38"/>
    </row>
    <row r="194" spans="11:11" x14ac:dyDescent="0.25">
      <c r="K194" s="38"/>
    </row>
    <row r="195" spans="11:11" x14ac:dyDescent="0.25">
      <c r="K195" s="38"/>
    </row>
    <row r="196" spans="11:11" x14ac:dyDescent="0.25">
      <c r="K196" s="38"/>
    </row>
    <row r="197" spans="11:11" x14ac:dyDescent="0.25">
      <c r="K197" s="38"/>
    </row>
    <row r="198" spans="11:11" x14ac:dyDescent="0.25">
      <c r="K198" s="38"/>
    </row>
    <row r="199" spans="11:11" x14ac:dyDescent="0.25">
      <c r="K199" s="38"/>
    </row>
    <row r="200" spans="11:11" x14ac:dyDescent="0.25">
      <c r="K200" s="38"/>
    </row>
    <row r="201" spans="11:11" x14ac:dyDescent="0.25">
      <c r="K201" s="38"/>
    </row>
    <row r="202" spans="11:11" x14ac:dyDescent="0.25">
      <c r="K202" s="38"/>
    </row>
    <row r="203" spans="11:11" x14ac:dyDescent="0.25">
      <c r="K203" s="38"/>
    </row>
    <row r="204" spans="11:11" x14ac:dyDescent="0.25">
      <c r="K204" s="38"/>
    </row>
    <row r="205" spans="11:11" x14ac:dyDescent="0.25">
      <c r="K205" s="38"/>
    </row>
    <row r="206" spans="11:11" x14ac:dyDescent="0.25">
      <c r="K206" s="38"/>
    </row>
    <row r="207" spans="11:11" x14ac:dyDescent="0.25">
      <c r="K207" s="38"/>
    </row>
    <row r="208" spans="11:11" x14ac:dyDescent="0.25">
      <c r="K208" s="38"/>
    </row>
    <row r="209" spans="11:11" x14ac:dyDescent="0.25">
      <c r="K209" s="38"/>
    </row>
    <row r="210" spans="11:11" x14ac:dyDescent="0.25">
      <c r="K210" s="38"/>
    </row>
    <row r="211" spans="11:11" x14ac:dyDescent="0.25">
      <c r="K211" s="38"/>
    </row>
    <row r="212" spans="11:11" x14ac:dyDescent="0.25">
      <c r="K212" s="38"/>
    </row>
    <row r="213" spans="11:11" x14ac:dyDescent="0.25">
      <c r="K213" s="38"/>
    </row>
    <row r="214" spans="11:11" x14ac:dyDescent="0.25">
      <c r="K214" s="38"/>
    </row>
    <row r="215" spans="11:11" x14ac:dyDescent="0.25">
      <c r="K215" s="38"/>
    </row>
    <row r="216" spans="11:11" x14ac:dyDescent="0.25">
      <c r="K216" s="38"/>
    </row>
    <row r="217" spans="11:11" x14ac:dyDescent="0.25">
      <c r="K217" s="38"/>
    </row>
    <row r="218" spans="11:11" x14ac:dyDescent="0.25">
      <c r="K218" s="38"/>
    </row>
    <row r="219" spans="11:11" x14ac:dyDescent="0.25">
      <c r="K219" s="38"/>
    </row>
    <row r="220" spans="11:11" x14ac:dyDescent="0.25">
      <c r="K220" s="38"/>
    </row>
    <row r="221" spans="11:11" x14ac:dyDescent="0.25">
      <c r="K221" s="38"/>
    </row>
    <row r="222" spans="11:11" x14ac:dyDescent="0.25">
      <c r="K222" s="38"/>
    </row>
    <row r="223" spans="11:11" x14ac:dyDescent="0.25">
      <c r="K223" s="38"/>
    </row>
    <row r="224" spans="11:11" x14ac:dyDescent="0.25">
      <c r="K224" s="38"/>
    </row>
    <row r="225" spans="11:11" x14ac:dyDescent="0.25">
      <c r="K225" s="38"/>
    </row>
    <row r="226" spans="11:11" x14ac:dyDescent="0.25">
      <c r="K226" s="38"/>
    </row>
    <row r="227" spans="11:11" x14ac:dyDescent="0.25">
      <c r="K227" s="38"/>
    </row>
    <row r="228" spans="11:11" x14ac:dyDescent="0.25">
      <c r="K228" s="38"/>
    </row>
    <row r="229" spans="11:11" x14ac:dyDescent="0.25">
      <c r="K229" s="38"/>
    </row>
    <row r="230" spans="11:11" x14ac:dyDescent="0.25">
      <c r="K230" s="38"/>
    </row>
    <row r="231" spans="11:11" x14ac:dyDescent="0.25">
      <c r="K231" s="38"/>
    </row>
    <row r="232" spans="11:11" x14ac:dyDescent="0.25">
      <c r="K232" s="38"/>
    </row>
    <row r="233" spans="11:11" x14ac:dyDescent="0.25">
      <c r="K233" s="38"/>
    </row>
    <row r="234" spans="11:11" x14ac:dyDescent="0.25">
      <c r="K234" s="38"/>
    </row>
    <row r="235" spans="11:11" x14ac:dyDescent="0.25">
      <c r="K235" s="38"/>
    </row>
    <row r="236" spans="11:11" x14ac:dyDescent="0.25">
      <c r="K236" s="38"/>
    </row>
    <row r="237" spans="11:11" x14ac:dyDescent="0.25">
      <c r="K237" s="38"/>
    </row>
    <row r="238" spans="11:11" x14ac:dyDescent="0.25">
      <c r="K238" s="38"/>
    </row>
    <row r="239" spans="11:11" x14ac:dyDescent="0.25">
      <c r="K239" s="38"/>
    </row>
    <row r="240" spans="11:11" x14ac:dyDescent="0.25">
      <c r="K240" s="38"/>
    </row>
    <row r="241" spans="11:11" x14ac:dyDescent="0.25">
      <c r="K241" s="38"/>
    </row>
    <row r="242" spans="11:11" x14ac:dyDescent="0.25">
      <c r="K242" s="38"/>
    </row>
    <row r="243" spans="11:11" x14ac:dyDescent="0.25">
      <c r="K243" s="38"/>
    </row>
    <row r="244" spans="11:11" x14ac:dyDescent="0.25">
      <c r="K244" s="38"/>
    </row>
    <row r="245" spans="11:11" x14ac:dyDescent="0.25">
      <c r="K245" s="38"/>
    </row>
    <row r="246" spans="11:11" x14ac:dyDescent="0.25">
      <c r="K246" s="38"/>
    </row>
    <row r="247" spans="11:11" x14ac:dyDescent="0.25">
      <c r="K247" s="38"/>
    </row>
    <row r="248" spans="11:11" x14ac:dyDescent="0.25">
      <c r="K248" s="38"/>
    </row>
    <row r="249" spans="11:11" x14ac:dyDescent="0.25">
      <c r="K249" s="38"/>
    </row>
    <row r="250" spans="11:11" x14ac:dyDescent="0.25">
      <c r="K250" s="38"/>
    </row>
    <row r="251" spans="11:11" x14ac:dyDescent="0.25">
      <c r="K251" s="38"/>
    </row>
    <row r="252" spans="11:11" x14ac:dyDescent="0.25">
      <c r="K252" s="38"/>
    </row>
    <row r="15344" spans="3:9" x14ac:dyDescent="0.25">
      <c r="C15344" s="38">
        <f>SUM(C5:C15343)</f>
        <v>12</v>
      </c>
      <c r="D15344" s="38">
        <f>SUM(D5:D15343)</f>
        <v>4</v>
      </c>
      <c r="E15344" s="38"/>
      <c r="F15344" s="38">
        <f>SUM(F5:F15343)</f>
        <v>30</v>
      </c>
      <c r="G15344" s="38">
        <f>SUM(G5:G15343)</f>
        <v>31</v>
      </c>
      <c r="H15344" s="38">
        <f>SUM(H5:H15343)</f>
        <v>36</v>
      </c>
      <c r="I15344" s="38">
        <f>SUM(I4:I15343)</f>
        <v>34</v>
      </c>
    </row>
    <row r="15861" spans="3:9" x14ac:dyDescent="0.25">
      <c r="C15861" s="38">
        <f t="shared" ref="C15861:I15861" si="13">SUM(C15344)</f>
        <v>12</v>
      </c>
      <c r="D15861" s="38">
        <f t="shared" si="13"/>
        <v>4</v>
      </c>
      <c r="E15861" s="38"/>
      <c r="F15861" s="38">
        <f t="shared" si="13"/>
        <v>30</v>
      </c>
      <c r="G15861" s="38">
        <f t="shared" si="13"/>
        <v>31</v>
      </c>
      <c r="H15861" s="38">
        <f t="shared" si="13"/>
        <v>36</v>
      </c>
      <c r="I15861" s="38">
        <f t="shared" si="13"/>
        <v>34</v>
      </c>
    </row>
  </sheetData>
  <mergeCells count="26">
    <mergeCell ref="A5:B5"/>
    <mergeCell ref="A3:B3"/>
    <mergeCell ref="A45:B45"/>
    <mergeCell ref="A49:B49"/>
    <mergeCell ref="A17:B17"/>
    <mergeCell ref="A19:B19"/>
    <mergeCell ref="A26:B26"/>
    <mergeCell ref="A28:B28"/>
    <mergeCell ref="A30:B30"/>
    <mergeCell ref="A32:B32"/>
    <mergeCell ref="A35:B35"/>
    <mergeCell ref="A100:B100"/>
    <mergeCell ref="A52:B52"/>
    <mergeCell ref="A6:B6"/>
    <mergeCell ref="A59:B59"/>
    <mergeCell ref="A65:B65"/>
    <mergeCell ref="A67:B67"/>
    <mergeCell ref="A9:B9"/>
    <mergeCell ref="A38:B38"/>
    <mergeCell ref="A39:B39"/>
    <mergeCell ref="A83:B83"/>
    <mergeCell ref="A15:B15"/>
    <mergeCell ref="A89:B89"/>
    <mergeCell ref="A95:B95"/>
    <mergeCell ref="A97:B97"/>
    <mergeCell ref="A50:B50"/>
  </mergeCells>
  <phoneticPr fontId="3" type="noConversion"/>
  <printOptions gridLines="1"/>
  <pageMargins left="0.74803149606299213" right="0" top="0.5" bottom="0.48" header="0.21" footer="0.27"/>
  <pageSetup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15863"/>
  <sheetViews>
    <sheetView zoomScaleNormal="100" zoomScaleSheetLayoutView="100" workbookViewId="0">
      <pane ySplit="2" topLeftCell="A21" activePane="bottomLeft" state="frozenSplit"/>
      <selection pane="bottomLeft" activeCell="AB43" sqref="AB43"/>
    </sheetView>
  </sheetViews>
  <sheetFormatPr defaultColWidth="8.88671875" defaultRowHeight="13.2" x14ac:dyDescent="0.25"/>
  <cols>
    <col min="1" max="1" width="22.6640625" customWidth="1"/>
    <col min="2" max="2" width="21.33203125" customWidth="1"/>
    <col min="3" max="3" width="3.6640625" style="9" customWidth="1"/>
    <col min="4" max="19" width="3.5546875" style="9" customWidth="1"/>
    <col min="20" max="20" width="8.88671875" style="8"/>
  </cols>
  <sheetData>
    <row r="1" spans="1:23" ht="75.599999999999994" customHeight="1" x14ac:dyDescent="0.25">
      <c r="A1" s="11" t="s">
        <v>39</v>
      </c>
      <c r="B1" s="11"/>
      <c r="C1" s="30" t="s">
        <v>102</v>
      </c>
      <c r="D1" s="30" t="s">
        <v>102</v>
      </c>
      <c r="E1" s="2" t="s">
        <v>99</v>
      </c>
      <c r="F1" s="2" t="s">
        <v>99</v>
      </c>
      <c r="G1" s="27" t="s">
        <v>108</v>
      </c>
      <c r="H1" s="27" t="s">
        <v>108</v>
      </c>
      <c r="I1" s="2" t="s">
        <v>1</v>
      </c>
      <c r="J1" s="3" t="s">
        <v>1</v>
      </c>
      <c r="K1" s="2"/>
      <c r="L1" s="2"/>
      <c r="M1" s="2"/>
      <c r="N1" s="2"/>
      <c r="O1" s="2"/>
      <c r="P1" s="2"/>
      <c r="Q1" s="2"/>
      <c r="R1" s="7"/>
      <c r="S1" s="7"/>
      <c r="T1" s="13" t="s">
        <v>2</v>
      </c>
      <c r="U1" s="36" t="s">
        <v>40</v>
      </c>
    </row>
    <row r="2" spans="1:23" ht="21.6" customHeight="1" x14ac:dyDescent="0.25">
      <c r="A2" s="14" t="s">
        <v>3</v>
      </c>
      <c r="B2" s="14" t="s">
        <v>41</v>
      </c>
      <c r="C2" s="2" t="s">
        <v>109</v>
      </c>
      <c r="D2" s="2" t="s">
        <v>110</v>
      </c>
      <c r="E2" s="2" t="s">
        <v>111</v>
      </c>
      <c r="F2" s="2" t="s">
        <v>112</v>
      </c>
      <c r="G2" s="2" t="s">
        <v>157</v>
      </c>
      <c r="H2" s="2" t="s">
        <v>171</v>
      </c>
      <c r="I2" s="2" t="s">
        <v>172</v>
      </c>
      <c r="J2" s="2" t="s">
        <v>158</v>
      </c>
      <c r="K2" s="2"/>
      <c r="L2" s="2"/>
      <c r="M2" s="2"/>
      <c r="N2" s="7"/>
      <c r="O2" s="7"/>
      <c r="P2" s="7"/>
      <c r="Q2" s="7"/>
      <c r="R2" s="2"/>
      <c r="S2" s="2"/>
      <c r="T2" s="18"/>
    </row>
    <row r="3" spans="1:23" ht="15" customHeight="1" x14ac:dyDescent="0.25">
      <c r="A3" s="43" t="s">
        <v>42</v>
      </c>
      <c r="B3" s="4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 s="38">
        <f t="shared" ref="T3:T25" si="0">SUM(C3:S3)</f>
        <v>0</v>
      </c>
    </row>
    <row r="4" spans="1:23" x14ac:dyDescent="0.25">
      <c r="A4" s="36"/>
      <c r="B4" s="36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 s="38"/>
      <c r="U4" s="36"/>
    </row>
    <row r="5" spans="1:23" x14ac:dyDescent="0.25">
      <c r="A5" s="43" t="s">
        <v>43</v>
      </c>
      <c r="B5" s="43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 s="38"/>
    </row>
    <row r="6" spans="1:23" x14ac:dyDescent="0.25">
      <c r="A6" s="36" t="s">
        <v>129</v>
      </c>
      <c r="B6" s="36" t="s">
        <v>130</v>
      </c>
      <c r="C6">
        <v>8</v>
      </c>
      <c r="D6">
        <v>8</v>
      </c>
      <c r="E6">
        <v>4</v>
      </c>
      <c r="F6">
        <v>9</v>
      </c>
      <c r="G6" t="s">
        <v>152</v>
      </c>
      <c r="H6" t="s">
        <v>152</v>
      </c>
      <c r="I6" t="s">
        <v>152</v>
      </c>
      <c r="J6"/>
      <c r="K6"/>
      <c r="L6"/>
      <c r="M6"/>
      <c r="N6"/>
      <c r="O6"/>
      <c r="P6"/>
      <c r="Q6"/>
      <c r="R6"/>
      <c r="S6"/>
      <c r="T6" s="38">
        <f t="shared" si="0"/>
        <v>29</v>
      </c>
      <c r="U6" s="36" t="s">
        <v>178</v>
      </c>
      <c r="W6" s="36"/>
    </row>
    <row r="7" spans="1:23" ht="13.5" customHeight="1" x14ac:dyDescent="0.25">
      <c r="A7" s="36" t="s">
        <v>120</v>
      </c>
      <c r="B7" s="36" t="s">
        <v>121</v>
      </c>
      <c r="C7">
        <v>6</v>
      </c>
      <c r="D7">
        <v>5</v>
      </c>
      <c r="E7">
        <v>7</v>
      </c>
      <c r="F7">
        <v>6</v>
      </c>
      <c r="G7">
        <v>2</v>
      </c>
      <c r="H7">
        <v>1</v>
      </c>
      <c r="I7">
        <v>1</v>
      </c>
      <c r="J7">
        <v>2</v>
      </c>
      <c r="K7"/>
      <c r="L7"/>
      <c r="M7"/>
      <c r="N7"/>
      <c r="O7"/>
      <c r="P7"/>
      <c r="Q7"/>
      <c r="R7"/>
      <c r="S7"/>
      <c r="T7" s="38">
        <f t="shared" si="0"/>
        <v>30</v>
      </c>
      <c r="U7" s="36" t="s">
        <v>177</v>
      </c>
    </row>
    <row r="8" spans="1:23" ht="13.5" customHeight="1" x14ac:dyDescent="0.25"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 s="38"/>
    </row>
    <row r="9" spans="1:23" ht="13.5" customHeight="1" x14ac:dyDescent="0.25">
      <c r="A9" s="43" t="s">
        <v>44</v>
      </c>
      <c r="B9" s="43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 s="38"/>
    </row>
    <row r="10" spans="1:23" ht="13.5" customHeight="1" x14ac:dyDescent="0.25">
      <c r="A10" s="36" t="s">
        <v>120</v>
      </c>
      <c r="B10" s="36" t="s">
        <v>121</v>
      </c>
      <c r="C10" t="s">
        <v>146</v>
      </c>
      <c r="D10" t="s">
        <v>146</v>
      </c>
      <c r="E10">
        <v>7</v>
      </c>
      <c r="F10">
        <v>7</v>
      </c>
      <c r="G10">
        <v>2</v>
      </c>
      <c r="H10">
        <v>3</v>
      </c>
      <c r="I10" t="s">
        <v>146</v>
      </c>
      <c r="J10">
        <v>1</v>
      </c>
      <c r="K10"/>
      <c r="L10"/>
      <c r="M10"/>
      <c r="N10"/>
      <c r="O10"/>
      <c r="P10"/>
      <c r="Q10"/>
      <c r="R10"/>
      <c r="S10"/>
      <c r="T10" s="38">
        <f t="shared" si="0"/>
        <v>20</v>
      </c>
      <c r="U10" s="36" t="s">
        <v>177</v>
      </c>
    </row>
    <row r="11" spans="1:23" x14ac:dyDescent="0.25">
      <c r="A11" s="36" t="s">
        <v>167</v>
      </c>
      <c r="B11" s="36" t="s">
        <v>170</v>
      </c>
      <c r="C11"/>
      <c r="D11"/>
      <c r="E11"/>
      <c r="F11"/>
      <c r="G11">
        <v>1</v>
      </c>
      <c r="H11" s="38">
        <v>1</v>
      </c>
      <c r="I11">
        <v>5</v>
      </c>
      <c r="J11" t="s">
        <v>146</v>
      </c>
      <c r="K11"/>
      <c r="L11"/>
      <c r="M11"/>
      <c r="N11"/>
      <c r="O11"/>
      <c r="P11"/>
      <c r="Q11"/>
      <c r="R11"/>
      <c r="S11"/>
      <c r="T11" s="38">
        <f t="shared" si="0"/>
        <v>7</v>
      </c>
      <c r="U11" s="36"/>
    </row>
    <row r="12" spans="1:23" x14ac:dyDescent="0.25">
      <c r="A12" s="36" t="s">
        <v>164</v>
      </c>
      <c r="B12" s="36" t="s">
        <v>165</v>
      </c>
      <c r="C12" t="s">
        <v>152</v>
      </c>
      <c r="D12" t="s">
        <v>152</v>
      </c>
      <c r="E12" t="s">
        <v>152</v>
      </c>
      <c r="F12" t="s">
        <v>152</v>
      </c>
      <c r="G12">
        <v>6</v>
      </c>
      <c r="H12" s="9">
        <v>4</v>
      </c>
      <c r="I12">
        <v>1</v>
      </c>
      <c r="J12">
        <v>7</v>
      </c>
      <c r="K12"/>
      <c r="L12"/>
      <c r="M12"/>
      <c r="N12"/>
      <c r="O12"/>
      <c r="P12"/>
      <c r="Q12"/>
      <c r="R12"/>
      <c r="S12"/>
      <c r="T12" s="38">
        <f t="shared" si="0"/>
        <v>18</v>
      </c>
      <c r="U12" s="36" t="s">
        <v>178</v>
      </c>
    </row>
    <row r="13" spans="1:23" x14ac:dyDescent="0.25">
      <c r="A13" s="36"/>
      <c r="B13" s="36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 s="38"/>
    </row>
    <row r="14" spans="1:23" x14ac:dyDescent="0.25">
      <c r="A14" s="43" t="s">
        <v>45</v>
      </c>
      <c r="B14" s="43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 s="38"/>
    </row>
    <row r="15" spans="1:23" hidden="1" x14ac:dyDescent="0.25">
      <c r="A15" t="s">
        <v>46</v>
      </c>
      <c r="B15" t="s">
        <v>47</v>
      </c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 s="38">
        <f t="shared" si="0"/>
        <v>0</v>
      </c>
    </row>
    <row r="16" spans="1:23" x14ac:dyDescent="0.25">
      <c r="A16" s="41" t="s">
        <v>139</v>
      </c>
      <c r="B16" s="41" t="s">
        <v>140</v>
      </c>
      <c r="C16" t="s">
        <v>152</v>
      </c>
      <c r="D16" t="s">
        <v>152</v>
      </c>
      <c r="E16">
        <v>5</v>
      </c>
      <c r="F16">
        <v>5</v>
      </c>
      <c r="G16" t="s">
        <v>152</v>
      </c>
      <c r="H16" t="s">
        <v>152</v>
      </c>
      <c r="I16" t="s">
        <v>152</v>
      </c>
      <c r="J16" t="s">
        <v>152</v>
      </c>
      <c r="K16"/>
      <c r="L16"/>
      <c r="M16"/>
      <c r="N16"/>
      <c r="O16"/>
      <c r="P16"/>
      <c r="Q16"/>
      <c r="R16"/>
      <c r="S16"/>
      <c r="T16" s="38">
        <f t="shared" si="0"/>
        <v>10</v>
      </c>
      <c r="U16" t="s">
        <v>177</v>
      </c>
    </row>
    <row r="17" spans="1:22" x14ac:dyDescent="0.25">
      <c r="A17" s="41"/>
      <c r="B17" s="41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 s="38"/>
    </row>
    <row r="18" spans="1:22" x14ac:dyDescent="0.25">
      <c r="A18" s="43" t="s">
        <v>48</v>
      </c>
      <c r="B18" s="43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 s="38">
        <f t="shared" si="0"/>
        <v>0</v>
      </c>
    </row>
    <row r="19" spans="1:22" x14ac:dyDescent="0.25">
      <c r="A19" s="36"/>
      <c r="B19" s="36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 s="38"/>
    </row>
    <row r="20" spans="1:22" x14ac:dyDescent="0.25">
      <c r="A20" s="13" t="s">
        <v>49</v>
      </c>
      <c r="B20" s="36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 s="38">
        <f t="shared" si="0"/>
        <v>0</v>
      </c>
    </row>
    <row r="21" spans="1:22" x14ac:dyDescent="0.25">
      <c r="C21" s="36"/>
      <c r="D21" s="36"/>
      <c r="E21"/>
      <c r="F21"/>
      <c r="G21" s="36"/>
      <c r="H21" s="36"/>
      <c r="I21"/>
      <c r="J21"/>
      <c r="K21"/>
      <c r="L21"/>
      <c r="M21"/>
      <c r="N21"/>
      <c r="O21"/>
      <c r="P21"/>
      <c r="Q21"/>
      <c r="R21"/>
      <c r="S21"/>
      <c r="T21" s="38"/>
      <c r="U21" s="36"/>
    </row>
    <row r="22" spans="1:22" x14ac:dyDescent="0.25">
      <c r="A22" s="43" t="s">
        <v>23</v>
      </c>
      <c r="B22" s="43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</row>
    <row r="23" spans="1:22" x14ac:dyDescent="0.25">
      <c r="A23" s="36" t="s">
        <v>120</v>
      </c>
      <c r="B23" s="36" t="s">
        <v>121</v>
      </c>
      <c r="C23">
        <v>7</v>
      </c>
      <c r="D23">
        <v>6</v>
      </c>
      <c r="E23">
        <v>3</v>
      </c>
      <c r="F23" s="38">
        <v>9</v>
      </c>
      <c r="G23" s="37">
        <v>4</v>
      </c>
      <c r="H23" s="37">
        <v>6</v>
      </c>
      <c r="I23">
        <v>5</v>
      </c>
      <c r="J23">
        <v>3</v>
      </c>
      <c r="K23"/>
      <c r="L23"/>
      <c r="M23"/>
      <c r="N23"/>
      <c r="O23"/>
      <c r="P23"/>
      <c r="Q23"/>
      <c r="R23"/>
      <c r="S23"/>
      <c r="T23" s="38">
        <f t="shared" si="0"/>
        <v>43</v>
      </c>
      <c r="U23" s="36" t="s">
        <v>177</v>
      </c>
    </row>
    <row r="24" spans="1:22" x14ac:dyDescent="0.25">
      <c r="A24" s="36" t="s">
        <v>164</v>
      </c>
      <c r="B24" s="36" t="s">
        <v>165</v>
      </c>
      <c r="C24" s="38" t="s">
        <v>152</v>
      </c>
      <c r="D24" s="38" t="s">
        <v>152</v>
      </c>
      <c r="E24" s="38" t="s">
        <v>152</v>
      </c>
      <c r="F24" s="38" t="s">
        <v>152</v>
      </c>
      <c r="G24" s="37">
        <v>3</v>
      </c>
      <c r="H24" s="37">
        <v>3</v>
      </c>
      <c r="I24" s="38" t="s">
        <v>146</v>
      </c>
      <c r="J24" s="38" t="s">
        <v>146</v>
      </c>
      <c r="K24" s="38"/>
      <c r="L24" s="38"/>
      <c r="M24" s="38"/>
      <c r="N24" s="38"/>
      <c r="O24" s="38"/>
      <c r="P24" s="38"/>
      <c r="Q24" s="38"/>
      <c r="R24" s="38"/>
      <c r="S24" s="38"/>
      <c r="T24" s="38">
        <f t="shared" si="0"/>
        <v>6</v>
      </c>
      <c r="U24" s="36"/>
    </row>
    <row r="25" spans="1:22" x14ac:dyDescent="0.25">
      <c r="A25" s="36" t="s">
        <v>167</v>
      </c>
      <c r="B25" s="36" t="s">
        <v>170</v>
      </c>
      <c r="C25" t="s">
        <v>152</v>
      </c>
      <c r="D25" t="s">
        <v>152</v>
      </c>
      <c r="E25" t="s">
        <v>152</v>
      </c>
      <c r="F25" t="s">
        <v>152</v>
      </c>
      <c r="G25">
        <v>1</v>
      </c>
      <c r="H25">
        <v>1</v>
      </c>
      <c r="I25" s="38">
        <v>4</v>
      </c>
      <c r="J25">
        <v>4</v>
      </c>
      <c r="K25"/>
      <c r="L25"/>
      <c r="M25"/>
      <c r="N25"/>
      <c r="O25"/>
      <c r="P25"/>
      <c r="Q25"/>
      <c r="R25"/>
      <c r="S25"/>
      <c r="T25" s="38">
        <f t="shared" si="0"/>
        <v>10</v>
      </c>
      <c r="U25" s="36" t="s">
        <v>178</v>
      </c>
    </row>
    <row r="26" spans="1:22" x14ac:dyDescent="0.25"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 s="38"/>
    </row>
    <row r="27" spans="1:22" x14ac:dyDescent="0.25">
      <c r="A27" s="43" t="s">
        <v>50</v>
      </c>
      <c r="B27" s="43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 s="38"/>
    </row>
    <row r="28" spans="1:22" x14ac:dyDescent="0.25">
      <c r="A28" s="13" t="s">
        <v>29</v>
      </c>
      <c r="B28" s="13" t="s">
        <v>30</v>
      </c>
      <c r="C28" s="38"/>
      <c r="D28" s="3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 s="38"/>
    </row>
    <row r="29" spans="1:22" x14ac:dyDescent="0.25">
      <c r="A29" s="36" t="s">
        <v>120</v>
      </c>
      <c r="B29" s="36" t="s">
        <v>121</v>
      </c>
      <c r="C29" s="13">
        <f t="shared" ref="C29:L33" si="1">SUMIF($A$1:$A$25,$A29,C$1:C$25)</f>
        <v>13</v>
      </c>
      <c r="D29" s="13">
        <f t="shared" si="1"/>
        <v>11</v>
      </c>
      <c r="E29" s="13">
        <f t="shared" si="1"/>
        <v>17</v>
      </c>
      <c r="F29" s="13">
        <f t="shared" si="1"/>
        <v>22</v>
      </c>
      <c r="G29" s="13">
        <f t="shared" si="1"/>
        <v>8</v>
      </c>
      <c r="H29" s="13">
        <f t="shared" si="1"/>
        <v>10</v>
      </c>
      <c r="I29" s="13">
        <f t="shared" si="1"/>
        <v>6</v>
      </c>
      <c r="J29" s="13">
        <f t="shared" si="1"/>
        <v>6</v>
      </c>
      <c r="K29" s="13">
        <f t="shared" si="1"/>
        <v>0</v>
      </c>
      <c r="L29" s="13">
        <f t="shared" si="1"/>
        <v>0</v>
      </c>
      <c r="M29" s="13">
        <f t="shared" ref="M29:S33" si="2">SUMIF($A$1:$A$25,$A29,M$1:M$25)</f>
        <v>0</v>
      </c>
      <c r="N29" s="13">
        <f t="shared" si="2"/>
        <v>0</v>
      </c>
      <c r="O29" s="13">
        <f t="shared" si="2"/>
        <v>0</v>
      </c>
      <c r="P29" s="13">
        <f t="shared" si="2"/>
        <v>0</v>
      </c>
      <c r="Q29" s="13">
        <f t="shared" si="2"/>
        <v>0</v>
      </c>
      <c r="R29" s="13">
        <f t="shared" si="2"/>
        <v>0</v>
      </c>
      <c r="S29" s="13">
        <f t="shared" si="2"/>
        <v>0</v>
      </c>
      <c r="T29" s="38">
        <f>SUM(C29:S29)</f>
        <v>93</v>
      </c>
      <c r="U29" s="36" t="s">
        <v>177</v>
      </c>
      <c r="V29" s="36"/>
    </row>
    <row r="30" spans="1:22" x14ac:dyDescent="0.25">
      <c r="A30" s="36" t="s">
        <v>129</v>
      </c>
      <c r="B30" s="36" t="s">
        <v>130</v>
      </c>
      <c r="C30" s="13">
        <f t="shared" si="1"/>
        <v>8</v>
      </c>
      <c r="D30" s="13">
        <f t="shared" si="1"/>
        <v>8</v>
      </c>
      <c r="E30" s="13">
        <f t="shared" si="1"/>
        <v>4</v>
      </c>
      <c r="F30" s="13">
        <f t="shared" si="1"/>
        <v>9</v>
      </c>
      <c r="G30" s="13">
        <f t="shared" si="1"/>
        <v>0</v>
      </c>
      <c r="H30" s="13">
        <f t="shared" si="1"/>
        <v>0</v>
      </c>
      <c r="I30" s="13">
        <f t="shared" si="1"/>
        <v>0</v>
      </c>
      <c r="J30" s="13">
        <f t="shared" si="1"/>
        <v>0</v>
      </c>
      <c r="K30" s="13">
        <f t="shared" si="1"/>
        <v>0</v>
      </c>
      <c r="L30" s="13">
        <f t="shared" si="1"/>
        <v>0</v>
      </c>
      <c r="M30" s="13">
        <f t="shared" si="2"/>
        <v>0</v>
      </c>
      <c r="N30" s="13">
        <f t="shared" si="2"/>
        <v>0</v>
      </c>
      <c r="O30" s="13">
        <f t="shared" si="2"/>
        <v>0</v>
      </c>
      <c r="P30" s="13">
        <f t="shared" si="2"/>
        <v>0</v>
      </c>
      <c r="Q30" s="13">
        <f t="shared" si="2"/>
        <v>0</v>
      </c>
      <c r="R30" s="13">
        <f t="shared" si="2"/>
        <v>0</v>
      </c>
      <c r="S30" s="13">
        <f t="shared" si="2"/>
        <v>0</v>
      </c>
      <c r="T30" s="38">
        <f t="shared" ref="T30:T31" si="3">SUM(C30:S30)</f>
        <v>29</v>
      </c>
      <c r="U30" s="36" t="s">
        <v>180</v>
      </c>
      <c r="V30" s="36"/>
    </row>
    <row r="31" spans="1:22" x14ac:dyDescent="0.25">
      <c r="A31" s="41" t="s">
        <v>139</v>
      </c>
      <c r="B31" s="41" t="s">
        <v>140</v>
      </c>
      <c r="C31" s="13">
        <f t="shared" si="1"/>
        <v>0</v>
      </c>
      <c r="D31" s="13">
        <f t="shared" si="1"/>
        <v>0</v>
      </c>
      <c r="E31" s="13">
        <f t="shared" si="1"/>
        <v>5</v>
      </c>
      <c r="F31" s="13">
        <f t="shared" si="1"/>
        <v>5</v>
      </c>
      <c r="G31" s="13">
        <f t="shared" si="1"/>
        <v>0</v>
      </c>
      <c r="H31" s="13">
        <f t="shared" si="1"/>
        <v>0</v>
      </c>
      <c r="I31" s="13">
        <f t="shared" si="1"/>
        <v>0</v>
      </c>
      <c r="J31" s="13">
        <f t="shared" si="1"/>
        <v>0</v>
      </c>
      <c r="K31" s="13">
        <f t="shared" si="1"/>
        <v>0</v>
      </c>
      <c r="L31" s="13">
        <f t="shared" si="1"/>
        <v>0</v>
      </c>
      <c r="M31" s="13">
        <f t="shared" si="2"/>
        <v>0</v>
      </c>
      <c r="N31" s="13">
        <f t="shared" si="2"/>
        <v>0</v>
      </c>
      <c r="O31" s="13">
        <f t="shared" si="2"/>
        <v>0</v>
      </c>
      <c r="P31" s="13">
        <f t="shared" si="2"/>
        <v>0</v>
      </c>
      <c r="Q31" s="13">
        <f t="shared" si="2"/>
        <v>0</v>
      </c>
      <c r="R31" s="13">
        <f t="shared" si="2"/>
        <v>0</v>
      </c>
      <c r="S31" s="13">
        <f t="shared" si="2"/>
        <v>0</v>
      </c>
      <c r="T31" s="38">
        <f t="shared" si="3"/>
        <v>10</v>
      </c>
      <c r="U31" s="36" t="s">
        <v>180</v>
      </c>
    </row>
    <row r="32" spans="1:22" x14ac:dyDescent="0.25">
      <c r="A32" s="36" t="s">
        <v>164</v>
      </c>
      <c r="B32" s="36" t="s">
        <v>165</v>
      </c>
      <c r="C32" s="13">
        <f t="shared" si="1"/>
        <v>0</v>
      </c>
      <c r="D32" s="13">
        <f t="shared" si="1"/>
        <v>0</v>
      </c>
      <c r="E32" s="13">
        <f t="shared" si="1"/>
        <v>0</v>
      </c>
      <c r="F32" s="13">
        <f t="shared" si="1"/>
        <v>0</v>
      </c>
      <c r="G32" s="13">
        <f t="shared" si="1"/>
        <v>9</v>
      </c>
      <c r="H32" s="13">
        <f t="shared" si="1"/>
        <v>7</v>
      </c>
      <c r="I32" s="13">
        <f t="shared" si="1"/>
        <v>1</v>
      </c>
      <c r="J32" s="13">
        <f t="shared" si="1"/>
        <v>7</v>
      </c>
      <c r="K32" s="13">
        <f t="shared" si="1"/>
        <v>0</v>
      </c>
      <c r="L32" s="13">
        <f t="shared" si="1"/>
        <v>0</v>
      </c>
      <c r="M32" s="13">
        <f t="shared" si="2"/>
        <v>0</v>
      </c>
      <c r="N32" s="13">
        <f t="shared" si="2"/>
        <v>0</v>
      </c>
      <c r="O32" s="13">
        <f t="shared" si="2"/>
        <v>0</v>
      </c>
      <c r="P32" s="13">
        <f t="shared" si="2"/>
        <v>0</v>
      </c>
      <c r="Q32" s="13">
        <f t="shared" si="2"/>
        <v>0</v>
      </c>
      <c r="R32" s="13">
        <f t="shared" si="2"/>
        <v>0</v>
      </c>
      <c r="S32" s="13">
        <f t="shared" si="2"/>
        <v>0</v>
      </c>
      <c r="T32" s="38">
        <f t="shared" ref="T32" si="4">SUM(C32:S32)</f>
        <v>24</v>
      </c>
      <c r="U32" s="36" t="s">
        <v>180</v>
      </c>
    </row>
    <row r="33" spans="1:21" x14ac:dyDescent="0.25">
      <c r="A33" s="36" t="s">
        <v>167</v>
      </c>
      <c r="B33" s="36" t="s">
        <v>170</v>
      </c>
      <c r="C33" s="13">
        <f t="shared" si="1"/>
        <v>0</v>
      </c>
      <c r="D33" s="13">
        <f t="shared" si="1"/>
        <v>0</v>
      </c>
      <c r="E33" s="13">
        <f t="shared" si="1"/>
        <v>0</v>
      </c>
      <c r="F33" s="13">
        <f t="shared" si="1"/>
        <v>0</v>
      </c>
      <c r="G33" s="13">
        <f t="shared" si="1"/>
        <v>2</v>
      </c>
      <c r="H33" s="13">
        <f t="shared" si="1"/>
        <v>2</v>
      </c>
      <c r="I33" s="13">
        <f t="shared" si="1"/>
        <v>9</v>
      </c>
      <c r="J33" s="13">
        <f t="shared" si="1"/>
        <v>4</v>
      </c>
      <c r="K33" s="13">
        <f t="shared" si="1"/>
        <v>0</v>
      </c>
      <c r="L33" s="13">
        <f t="shared" si="1"/>
        <v>0</v>
      </c>
      <c r="M33" s="13">
        <f t="shared" si="2"/>
        <v>0</v>
      </c>
      <c r="N33" s="13">
        <f t="shared" si="2"/>
        <v>0</v>
      </c>
      <c r="O33" s="13">
        <f t="shared" si="2"/>
        <v>0</v>
      </c>
      <c r="P33" s="13">
        <f t="shared" si="2"/>
        <v>0</v>
      </c>
      <c r="Q33" s="13">
        <f t="shared" si="2"/>
        <v>0</v>
      </c>
      <c r="R33" s="13">
        <f t="shared" si="2"/>
        <v>0</v>
      </c>
      <c r="S33" s="13">
        <f t="shared" si="2"/>
        <v>0</v>
      </c>
      <c r="T33" s="38">
        <f t="shared" ref="T33" si="5">SUM(C33:S33)</f>
        <v>17</v>
      </c>
      <c r="U33" s="36" t="s">
        <v>180</v>
      </c>
    </row>
    <row r="34" spans="1:21" x14ac:dyDescent="0.25">
      <c r="A34" s="36"/>
      <c r="B34" s="36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38"/>
    </row>
    <row r="35" spans="1:21" x14ac:dyDescent="0.25">
      <c r="A35" s="36"/>
      <c r="B35" s="36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38"/>
    </row>
    <row r="36" spans="1:21" x14ac:dyDescent="0.25">
      <c r="A36" s="36"/>
      <c r="B36" s="36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38"/>
    </row>
    <row r="37" spans="1:21" x14ac:dyDescent="0.25">
      <c r="A37" s="36"/>
      <c r="B37" s="36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38"/>
    </row>
    <row r="38" spans="1:21" x14ac:dyDescent="0.25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/>
      <c r="S38"/>
      <c r="T38" s="38"/>
    </row>
    <row r="39" spans="1:21" x14ac:dyDescent="0.25"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 s="38"/>
    </row>
    <row r="40" spans="1:21" x14ac:dyDescent="0.25"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 s="38"/>
    </row>
    <row r="41" spans="1:21" x14ac:dyDescent="0.25"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 s="38"/>
    </row>
    <row r="42" spans="1:21" x14ac:dyDescent="0.25"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 s="38"/>
    </row>
    <row r="43" spans="1:21" x14ac:dyDescent="0.25"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 s="38"/>
    </row>
    <row r="44" spans="1:21" x14ac:dyDescent="0.25"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 s="38"/>
    </row>
    <row r="45" spans="1:21" x14ac:dyDescent="0.25"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 s="38"/>
    </row>
    <row r="46" spans="1:21" x14ac:dyDescent="0.25"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 s="38"/>
    </row>
    <row r="47" spans="1:21" x14ac:dyDescent="0.25"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 s="38"/>
    </row>
    <row r="48" spans="1:21" x14ac:dyDescent="0.25"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 s="38"/>
    </row>
    <row r="49" spans="3:20" x14ac:dyDescent="0.25"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 s="38"/>
    </row>
    <row r="50" spans="3:20" x14ac:dyDescent="0.25"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 s="38"/>
    </row>
    <row r="51" spans="3:20" x14ac:dyDescent="0.25"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 s="38"/>
    </row>
    <row r="52" spans="3:20" x14ac:dyDescent="0.25"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 s="38"/>
    </row>
    <row r="53" spans="3:20" x14ac:dyDescent="0.25"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 s="38"/>
    </row>
    <row r="54" spans="3:20" x14ac:dyDescent="0.25"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 s="38"/>
    </row>
    <row r="55" spans="3:20" x14ac:dyDescent="0.25"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 s="38"/>
    </row>
    <row r="56" spans="3:20" x14ac:dyDescent="0.25"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 s="38"/>
    </row>
    <row r="57" spans="3:20" x14ac:dyDescent="0.25"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 s="38"/>
    </row>
    <row r="58" spans="3:20" x14ac:dyDescent="0.25"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 s="38"/>
    </row>
    <row r="59" spans="3:20" x14ac:dyDescent="0.25"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 s="38"/>
    </row>
    <row r="60" spans="3:20" x14ac:dyDescent="0.25"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 s="38"/>
    </row>
    <row r="61" spans="3:20" x14ac:dyDescent="0.25"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 s="38"/>
    </row>
    <row r="62" spans="3:20" x14ac:dyDescent="0.25"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 s="38"/>
    </row>
    <row r="63" spans="3:20" x14ac:dyDescent="0.25"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 s="38"/>
    </row>
    <row r="64" spans="3:20" x14ac:dyDescent="0.25"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 s="38"/>
    </row>
    <row r="65" spans="3:20" x14ac:dyDescent="0.25"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 s="38"/>
    </row>
    <row r="66" spans="3:20" x14ac:dyDescent="0.25"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 s="38"/>
    </row>
    <row r="67" spans="3:20" x14ac:dyDescent="0.25"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 s="38"/>
    </row>
    <row r="68" spans="3:20" x14ac:dyDescent="0.25"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 s="38"/>
    </row>
    <row r="69" spans="3:20" x14ac:dyDescent="0.25"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 s="38"/>
    </row>
    <row r="70" spans="3:20" x14ac:dyDescent="0.25"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 s="38"/>
    </row>
    <row r="71" spans="3:20" x14ac:dyDescent="0.25"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 s="38"/>
    </row>
    <row r="72" spans="3:20" x14ac:dyDescent="0.25"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 s="38"/>
    </row>
    <row r="73" spans="3:20" x14ac:dyDescent="0.25"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 s="38"/>
    </row>
    <row r="74" spans="3:20" x14ac:dyDescent="0.25"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 s="38"/>
    </row>
    <row r="75" spans="3:20" x14ac:dyDescent="0.25"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 s="38"/>
    </row>
    <row r="76" spans="3:20" x14ac:dyDescent="0.25"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 s="38"/>
    </row>
    <row r="77" spans="3:20" x14ac:dyDescent="0.25"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 s="38"/>
    </row>
    <row r="78" spans="3:20" x14ac:dyDescent="0.25"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 s="38"/>
    </row>
    <row r="79" spans="3:20" x14ac:dyDescent="0.25"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 s="38"/>
    </row>
    <row r="80" spans="3:20" x14ac:dyDescent="0.25"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 s="38"/>
    </row>
    <row r="81" spans="3:20" x14ac:dyDescent="0.25"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 s="38"/>
    </row>
    <row r="82" spans="3:20" x14ac:dyDescent="0.25"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 s="38"/>
    </row>
    <row r="83" spans="3:20" x14ac:dyDescent="0.25"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 s="38"/>
    </row>
    <row r="84" spans="3:20" x14ac:dyDescent="0.25"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 s="38"/>
    </row>
    <row r="85" spans="3:20" x14ac:dyDescent="0.25"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 s="38"/>
    </row>
    <row r="86" spans="3:20" x14ac:dyDescent="0.25"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 s="38"/>
    </row>
    <row r="87" spans="3:20" x14ac:dyDescent="0.25"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 s="38"/>
    </row>
    <row r="88" spans="3:20" x14ac:dyDescent="0.25"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 s="38"/>
    </row>
    <row r="89" spans="3:20" x14ac:dyDescent="0.25"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 s="38"/>
    </row>
    <row r="90" spans="3:20" x14ac:dyDescent="0.25"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 s="38"/>
    </row>
    <row r="91" spans="3:20" x14ac:dyDescent="0.25"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 s="38"/>
    </row>
    <row r="92" spans="3:20" x14ac:dyDescent="0.25"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 s="38"/>
    </row>
    <row r="93" spans="3:20" x14ac:dyDescent="0.25">
      <c r="C93" s="36"/>
      <c r="D93" s="36"/>
      <c r="E93" s="36"/>
      <c r="F93" s="36"/>
      <c r="G93" s="36"/>
      <c r="H93" s="36"/>
      <c r="I93" s="36"/>
      <c r="J93" s="36"/>
      <c r="K93" s="36"/>
      <c r="L93" s="36"/>
      <c r="M93"/>
      <c r="N93"/>
      <c r="O93"/>
      <c r="P93"/>
      <c r="Q93"/>
      <c r="R93"/>
      <c r="S93"/>
      <c r="T93" s="38"/>
    </row>
    <row r="94" spans="3:20" x14ac:dyDescent="0.25"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 s="38"/>
    </row>
    <row r="95" spans="3:20" x14ac:dyDescent="0.25"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 s="38"/>
    </row>
    <row r="96" spans="3:20" x14ac:dyDescent="0.25"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 s="38"/>
    </row>
    <row r="97" spans="3:20" x14ac:dyDescent="0.25"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 s="38"/>
    </row>
    <row r="98" spans="3:20" x14ac:dyDescent="0.25"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 s="38"/>
    </row>
    <row r="99" spans="3:20" x14ac:dyDescent="0.25"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 s="38"/>
    </row>
    <row r="100" spans="3:20" x14ac:dyDescent="0.25"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 s="38"/>
    </row>
    <row r="101" spans="3:20" x14ac:dyDescent="0.25"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 s="38"/>
    </row>
    <row r="102" spans="3:20" x14ac:dyDescent="0.25"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 s="38"/>
    </row>
    <row r="103" spans="3:20" x14ac:dyDescent="0.25"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 s="38"/>
    </row>
    <row r="104" spans="3:20" x14ac:dyDescent="0.25"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 s="37"/>
      <c r="T104" s="17"/>
    </row>
    <row r="105" spans="3:20" x14ac:dyDescent="0.25"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 s="37"/>
      <c r="T105" s="17"/>
    </row>
    <row r="106" spans="3:20" x14ac:dyDescent="0.25"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</row>
    <row r="107" spans="3:20" x14ac:dyDescent="0.25"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</row>
    <row r="108" spans="3:20" x14ac:dyDescent="0.25"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</row>
    <row r="109" spans="3:20" x14ac:dyDescent="0.25"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</row>
    <row r="110" spans="3:20" x14ac:dyDescent="0.25"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</row>
    <row r="111" spans="3:20" x14ac:dyDescent="0.25"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</row>
    <row r="112" spans="3:20" x14ac:dyDescent="0.25"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</row>
    <row r="113" spans="20:20" x14ac:dyDescent="0.25">
      <c r="T113" s="38"/>
    </row>
    <row r="114" spans="20:20" x14ac:dyDescent="0.25">
      <c r="T114" s="38"/>
    </row>
    <row r="115" spans="20:20" x14ac:dyDescent="0.25">
      <c r="T115" s="38"/>
    </row>
    <row r="116" spans="20:20" x14ac:dyDescent="0.25">
      <c r="T116" s="38"/>
    </row>
    <row r="117" spans="20:20" x14ac:dyDescent="0.25">
      <c r="T117" s="38"/>
    </row>
    <row r="118" spans="20:20" x14ac:dyDescent="0.25">
      <c r="T118" s="38"/>
    </row>
    <row r="119" spans="20:20" x14ac:dyDescent="0.25">
      <c r="T119" s="38"/>
    </row>
    <row r="120" spans="20:20" x14ac:dyDescent="0.25">
      <c r="T120" s="38"/>
    </row>
    <row r="121" spans="20:20" x14ac:dyDescent="0.25">
      <c r="T121" s="38"/>
    </row>
    <row r="122" spans="20:20" x14ac:dyDescent="0.25">
      <c r="T122" s="38"/>
    </row>
    <row r="123" spans="20:20" x14ac:dyDescent="0.25">
      <c r="T123" s="38"/>
    </row>
    <row r="124" spans="20:20" x14ac:dyDescent="0.25">
      <c r="T124" s="38"/>
    </row>
    <row r="125" spans="20:20" x14ac:dyDescent="0.25">
      <c r="T125" s="38"/>
    </row>
    <row r="126" spans="20:20" x14ac:dyDescent="0.25">
      <c r="T126" s="38"/>
    </row>
    <row r="127" spans="20:20" x14ac:dyDescent="0.25">
      <c r="T127" s="38"/>
    </row>
    <row r="128" spans="20:20" x14ac:dyDescent="0.25">
      <c r="T128" s="38"/>
    </row>
    <row r="129" spans="20:20" x14ac:dyDescent="0.25">
      <c r="T129" s="38"/>
    </row>
    <row r="130" spans="20:20" x14ac:dyDescent="0.25">
      <c r="T130" s="38"/>
    </row>
    <row r="131" spans="20:20" x14ac:dyDescent="0.25">
      <c r="T131" s="38"/>
    </row>
    <row r="132" spans="20:20" x14ac:dyDescent="0.25">
      <c r="T132" s="38"/>
    </row>
    <row r="133" spans="20:20" x14ac:dyDescent="0.25">
      <c r="T133" s="38"/>
    </row>
    <row r="134" spans="20:20" x14ac:dyDescent="0.25">
      <c r="T134" s="38"/>
    </row>
    <row r="135" spans="20:20" x14ac:dyDescent="0.25">
      <c r="T135" s="38"/>
    </row>
    <row r="136" spans="20:20" x14ac:dyDescent="0.25">
      <c r="T136" s="38"/>
    </row>
    <row r="137" spans="20:20" x14ac:dyDescent="0.25">
      <c r="T137" s="38"/>
    </row>
    <row r="138" spans="20:20" x14ac:dyDescent="0.25">
      <c r="T138" s="38"/>
    </row>
    <row r="139" spans="20:20" x14ac:dyDescent="0.25">
      <c r="T139" s="38"/>
    </row>
    <row r="140" spans="20:20" x14ac:dyDescent="0.25">
      <c r="T140" s="38"/>
    </row>
    <row r="141" spans="20:20" x14ac:dyDescent="0.25">
      <c r="T141" s="38"/>
    </row>
    <row r="142" spans="20:20" x14ac:dyDescent="0.25">
      <c r="T142" s="38"/>
    </row>
    <row r="143" spans="20:20" x14ac:dyDescent="0.25">
      <c r="T143" s="38"/>
    </row>
    <row r="144" spans="20:20" x14ac:dyDescent="0.25">
      <c r="T144" s="38"/>
    </row>
    <row r="145" spans="20:20" x14ac:dyDescent="0.25">
      <c r="T145" s="38"/>
    </row>
    <row r="146" spans="20:20" x14ac:dyDescent="0.25">
      <c r="T146" s="38"/>
    </row>
    <row r="147" spans="20:20" x14ac:dyDescent="0.25">
      <c r="T147" s="38"/>
    </row>
    <row r="148" spans="20:20" x14ac:dyDescent="0.25">
      <c r="T148" s="38"/>
    </row>
    <row r="149" spans="20:20" x14ac:dyDescent="0.25">
      <c r="T149" s="38"/>
    </row>
    <row r="150" spans="20:20" x14ac:dyDescent="0.25">
      <c r="T150" s="38"/>
    </row>
    <row r="151" spans="20:20" x14ac:dyDescent="0.25">
      <c r="T151" s="38"/>
    </row>
    <row r="152" spans="20:20" x14ac:dyDescent="0.25">
      <c r="T152" s="38"/>
    </row>
    <row r="153" spans="20:20" x14ac:dyDescent="0.25">
      <c r="T153" s="38"/>
    </row>
    <row r="154" spans="20:20" x14ac:dyDescent="0.25">
      <c r="T154" s="38"/>
    </row>
    <row r="155" spans="20:20" x14ac:dyDescent="0.25">
      <c r="T155" s="38"/>
    </row>
    <row r="156" spans="20:20" x14ac:dyDescent="0.25">
      <c r="T156" s="38"/>
    </row>
    <row r="157" spans="20:20" x14ac:dyDescent="0.25">
      <c r="T157" s="38"/>
    </row>
    <row r="158" spans="20:20" x14ac:dyDescent="0.25">
      <c r="T158" s="38"/>
    </row>
    <row r="159" spans="20:20" x14ac:dyDescent="0.25">
      <c r="T159" s="38"/>
    </row>
    <row r="160" spans="20:20" x14ac:dyDescent="0.25">
      <c r="T160" s="38"/>
    </row>
    <row r="161" spans="20:20" x14ac:dyDescent="0.25">
      <c r="T161" s="38"/>
    </row>
    <row r="162" spans="20:20" x14ac:dyDescent="0.25">
      <c r="T162" s="38"/>
    </row>
    <row r="163" spans="20:20" x14ac:dyDescent="0.25">
      <c r="T163" s="38"/>
    </row>
    <row r="164" spans="20:20" x14ac:dyDescent="0.25">
      <c r="T164" s="38"/>
    </row>
    <row r="165" spans="20:20" x14ac:dyDescent="0.25">
      <c r="T165" s="38"/>
    </row>
    <row r="166" spans="20:20" x14ac:dyDescent="0.25">
      <c r="T166" s="38"/>
    </row>
    <row r="167" spans="20:20" x14ac:dyDescent="0.25">
      <c r="T167" s="38"/>
    </row>
    <row r="168" spans="20:20" x14ac:dyDescent="0.25">
      <c r="T168" s="38"/>
    </row>
    <row r="169" spans="20:20" x14ac:dyDescent="0.25">
      <c r="T169" s="38"/>
    </row>
    <row r="170" spans="20:20" x14ac:dyDescent="0.25">
      <c r="T170" s="38"/>
    </row>
    <row r="171" spans="20:20" x14ac:dyDescent="0.25">
      <c r="T171" s="38"/>
    </row>
    <row r="172" spans="20:20" x14ac:dyDescent="0.25">
      <c r="T172" s="38"/>
    </row>
    <row r="173" spans="20:20" x14ac:dyDescent="0.25">
      <c r="T173" s="38"/>
    </row>
    <row r="174" spans="20:20" x14ac:dyDescent="0.25">
      <c r="T174" s="38"/>
    </row>
    <row r="175" spans="20:20" x14ac:dyDescent="0.25">
      <c r="T175" s="38"/>
    </row>
    <row r="176" spans="20:20" x14ac:dyDescent="0.25">
      <c r="T176" s="38"/>
    </row>
    <row r="177" spans="20:20" x14ac:dyDescent="0.25">
      <c r="T177" s="38"/>
    </row>
    <row r="178" spans="20:20" x14ac:dyDescent="0.25">
      <c r="T178" s="38"/>
    </row>
    <row r="179" spans="20:20" x14ac:dyDescent="0.25">
      <c r="T179" s="38"/>
    </row>
    <row r="180" spans="20:20" x14ac:dyDescent="0.25">
      <c r="T180" s="38"/>
    </row>
    <row r="181" spans="20:20" x14ac:dyDescent="0.25">
      <c r="T181" s="38"/>
    </row>
    <row r="182" spans="20:20" x14ac:dyDescent="0.25">
      <c r="T182" s="38"/>
    </row>
    <row r="183" spans="20:20" x14ac:dyDescent="0.25">
      <c r="T183" s="38"/>
    </row>
    <row r="184" spans="20:20" x14ac:dyDescent="0.25">
      <c r="T184" s="38"/>
    </row>
    <row r="185" spans="20:20" x14ac:dyDescent="0.25">
      <c r="T185" s="38"/>
    </row>
    <row r="186" spans="20:20" x14ac:dyDescent="0.25">
      <c r="T186" s="38"/>
    </row>
    <row r="187" spans="20:20" x14ac:dyDescent="0.25">
      <c r="T187" s="38"/>
    </row>
    <row r="188" spans="20:20" x14ac:dyDescent="0.25">
      <c r="T188" s="38"/>
    </row>
    <row r="189" spans="20:20" x14ac:dyDescent="0.25">
      <c r="T189" s="38"/>
    </row>
    <row r="190" spans="20:20" x14ac:dyDescent="0.25">
      <c r="T190" s="38"/>
    </row>
    <row r="191" spans="20:20" x14ac:dyDescent="0.25">
      <c r="T191" s="38"/>
    </row>
    <row r="192" spans="20:20" x14ac:dyDescent="0.25">
      <c r="T192" s="38"/>
    </row>
    <row r="193" spans="20:20" x14ac:dyDescent="0.25">
      <c r="T193" s="38"/>
    </row>
    <row r="194" spans="20:20" x14ac:dyDescent="0.25">
      <c r="T194" s="38"/>
    </row>
    <row r="195" spans="20:20" x14ac:dyDescent="0.25">
      <c r="T195" s="38"/>
    </row>
    <row r="196" spans="20:20" x14ac:dyDescent="0.25">
      <c r="T196" s="38"/>
    </row>
    <row r="197" spans="20:20" x14ac:dyDescent="0.25">
      <c r="T197" s="38"/>
    </row>
    <row r="198" spans="20:20" x14ac:dyDescent="0.25">
      <c r="T198" s="38"/>
    </row>
    <row r="199" spans="20:20" x14ac:dyDescent="0.25">
      <c r="T199" s="38"/>
    </row>
    <row r="200" spans="20:20" x14ac:dyDescent="0.25">
      <c r="T200" s="38"/>
    </row>
    <row r="201" spans="20:20" x14ac:dyDescent="0.25">
      <c r="T201" s="38"/>
    </row>
    <row r="202" spans="20:20" x14ac:dyDescent="0.25">
      <c r="T202" s="38"/>
    </row>
    <row r="203" spans="20:20" x14ac:dyDescent="0.25">
      <c r="T203" s="38"/>
    </row>
    <row r="204" spans="20:20" x14ac:dyDescent="0.25">
      <c r="T204" s="38"/>
    </row>
    <row r="205" spans="20:20" x14ac:dyDescent="0.25">
      <c r="T205" s="38"/>
    </row>
    <row r="206" spans="20:20" x14ac:dyDescent="0.25">
      <c r="T206" s="38"/>
    </row>
    <row r="207" spans="20:20" x14ac:dyDescent="0.25">
      <c r="T207" s="38"/>
    </row>
    <row r="208" spans="20:20" x14ac:dyDescent="0.25">
      <c r="T208" s="38"/>
    </row>
    <row r="209" spans="20:20" x14ac:dyDescent="0.25">
      <c r="T209" s="38"/>
    </row>
    <row r="210" spans="20:20" x14ac:dyDescent="0.25">
      <c r="T210" s="38"/>
    </row>
    <row r="211" spans="20:20" x14ac:dyDescent="0.25">
      <c r="T211" s="38"/>
    </row>
    <row r="212" spans="20:20" x14ac:dyDescent="0.25">
      <c r="T212" s="38"/>
    </row>
    <row r="213" spans="20:20" x14ac:dyDescent="0.25">
      <c r="T213" s="38"/>
    </row>
    <row r="214" spans="20:20" x14ac:dyDescent="0.25">
      <c r="T214" s="38"/>
    </row>
    <row r="215" spans="20:20" x14ac:dyDescent="0.25">
      <c r="T215" s="38"/>
    </row>
    <row r="216" spans="20:20" x14ac:dyDescent="0.25">
      <c r="T216" s="38"/>
    </row>
    <row r="217" spans="20:20" x14ac:dyDescent="0.25">
      <c r="T217" s="38"/>
    </row>
    <row r="218" spans="20:20" x14ac:dyDescent="0.25">
      <c r="T218" s="38"/>
    </row>
    <row r="219" spans="20:20" x14ac:dyDescent="0.25">
      <c r="T219" s="38"/>
    </row>
    <row r="220" spans="20:20" x14ac:dyDescent="0.25">
      <c r="T220" s="38"/>
    </row>
    <row r="221" spans="20:20" x14ac:dyDescent="0.25">
      <c r="T221" s="38"/>
    </row>
    <row r="222" spans="20:20" x14ac:dyDescent="0.25">
      <c r="T222" s="38"/>
    </row>
    <row r="223" spans="20:20" x14ac:dyDescent="0.25">
      <c r="T223" s="38"/>
    </row>
    <row r="224" spans="20:20" x14ac:dyDescent="0.25">
      <c r="T224" s="38"/>
    </row>
    <row r="225" spans="20:20" x14ac:dyDescent="0.25">
      <c r="T225" s="38"/>
    </row>
    <row r="226" spans="20:20" x14ac:dyDescent="0.25">
      <c r="T226" s="38"/>
    </row>
    <row r="227" spans="20:20" x14ac:dyDescent="0.25">
      <c r="T227" s="38"/>
    </row>
    <row r="228" spans="20:20" x14ac:dyDescent="0.25">
      <c r="T228" s="38"/>
    </row>
    <row r="229" spans="20:20" x14ac:dyDescent="0.25">
      <c r="T229" s="38"/>
    </row>
    <row r="230" spans="20:20" x14ac:dyDescent="0.25">
      <c r="T230" s="38"/>
    </row>
    <row r="231" spans="20:20" x14ac:dyDescent="0.25">
      <c r="T231" s="38"/>
    </row>
    <row r="232" spans="20:20" x14ac:dyDescent="0.25">
      <c r="T232" s="38"/>
    </row>
    <row r="233" spans="20:20" x14ac:dyDescent="0.25">
      <c r="T233" s="38"/>
    </row>
    <row r="234" spans="20:20" x14ac:dyDescent="0.25">
      <c r="T234" s="38"/>
    </row>
    <row r="235" spans="20:20" x14ac:dyDescent="0.25">
      <c r="T235" s="38"/>
    </row>
    <row r="236" spans="20:20" x14ac:dyDescent="0.25">
      <c r="T236" s="38"/>
    </row>
    <row r="237" spans="20:20" x14ac:dyDescent="0.25">
      <c r="T237" s="38"/>
    </row>
    <row r="238" spans="20:20" x14ac:dyDescent="0.25">
      <c r="T238" s="38"/>
    </row>
    <row r="239" spans="20:20" x14ac:dyDescent="0.25">
      <c r="T239" s="38"/>
    </row>
    <row r="240" spans="20:20" x14ac:dyDescent="0.25">
      <c r="T240" s="38"/>
    </row>
    <row r="241" spans="20:20" x14ac:dyDescent="0.25">
      <c r="T241" s="38"/>
    </row>
    <row r="242" spans="20:20" x14ac:dyDescent="0.25">
      <c r="T242" s="38"/>
    </row>
    <row r="243" spans="20:20" x14ac:dyDescent="0.25">
      <c r="T243" s="38"/>
    </row>
    <row r="244" spans="20:20" x14ac:dyDescent="0.25">
      <c r="T244" s="38"/>
    </row>
    <row r="245" spans="20:20" x14ac:dyDescent="0.25">
      <c r="T245" s="38"/>
    </row>
    <row r="246" spans="20:20" x14ac:dyDescent="0.25">
      <c r="T246" s="38"/>
    </row>
    <row r="247" spans="20:20" x14ac:dyDescent="0.25">
      <c r="T247" s="38"/>
    </row>
    <row r="248" spans="20:20" x14ac:dyDescent="0.25">
      <c r="T248" s="38"/>
    </row>
    <row r="249" spans="20:20" x14ac:dyDescent="0.25">
      <c r="T249" s="38"/>
    </row>
    <row r="250" spans="20:20" x14ac:dyDescent="0.25">
      <c r="T250" s="38"/>
    </row>
    <row r="251" spans="20:20" x14ac:dyDescent="0.25">
      <c r="T251" s="38"/>
    </row>
    <row r="252" spans="20:20" x14ac:dyDescent="0.25">
      <c r="T252" s="38"/>
    </row>
    <row r="253" spans="20:20" x14ac:dyDescent="0.25">
      <c r="T253" s="38"/>
    </row>
    <row r="254" spans="20:20" x14ac:dyDescent="0.25">
      <c r="T254" s="38"/>
    </row>
    <row r="15346" spans="3:9" x14ac:dyDescent="0.25">
      <c r="C15346" s="38">
        <f>SUM(C6:C15345)</f>
        <v>42</v>
      </c>
      <c r="D15346" s="38">
        <f>SUM(D6:D15345)</f>
        <v>38</v>
      </c>
      <c r="E15346" s="38"/>
      <c r="F15346" s="38">
        <f>SUM(F6:F15345)</f>
        <v>72</v>
      </c>
      <c r="G15346" s="38">
        <f>SUM(G6:G15345)</f>
        <v>38</v>
      </c>
      <c r="H15346" s="38">
        <f>SUM(H6:H15345)</f>
        <v>38</v>
      </c>
      <c r="I15346" s="38">
        <f>SUM(I6:I15345)</f>
        <v>32</v>
      </c>
    </row>
    <row r="15863" spans="3:9" x14ac:dyDescent="0.25">
      <c r="C15863" s="38">
        <f t="shared" ref="C15863:I15863" si="6">SUM(C15346)</f>
        <v>42</v>
      </c>
      <c r="D15863" s="38">
        <f t="shared" si="6"/>
        <v>38</v>
      </c>
      <c r="E15863" s="38"/>
      <c r="F15863" s="38">
        <f t="shared" si="6"/>
        <v>72</v>
      </c>
      <c r="G15863" s="38">
        <f t="shared" si="6"/>
        <v>38</v>
      </c>
      <c r="H15863" s="38">
        <f t="shared" si="6"/>
        <v>38</v>
      </c>
      <c r="I15863" s="38">
        <f t="shared" si="6"/>
        <v>32</v>
      </c>
    </row>
  </sheetData>
  <mergeCells count="7">
    <mergeCell ref="A27:B27"/>
    <mergeCell ref="A22:B22"/>
    <mergeCell ref="A3:B3"/>
    <mergeCell ref="A5:B5"/>
    <mergeCell ref="A9:B9"/>
    <mergeCell ref="A14:B14"/>
    <mergeCell ref="A18:B18"/>
  </mergeCells>
  <phoneticPr fontId="0" type="noConversion"/>
  <printOptions gridLines="1"/>
  <pageMargins left="0.75" right="0.75" top="0.79" bottom="0.72" header="0.5" footer="0.5"/>
  <pageSetup fitToHeight="2" orientation="landscape" horizontalDpi="360" verticalDpi="360" r:id="rId1"/>
  <headerFooter alignWithMargins="0"/>
  <rowBreaks count="1" manualBreakCount="1">
    <brk id="25" max="19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5840"/>
  <sheetViews>
    <sheetView tabSelected="1" zoomScaleNormal="100" zoomScaleSheetLayoutView="100" workbookViewId="0">
      <pane ySplit="2" topLeftCell="A26" activePane="bottomLeft" state="frozenSplit"/>
      <selection pane="bottomLeft" activeCell="A39" sqref="A39:B39"/>
    </sheetView>
  </sheetViews>
  <sheetFormatPr defaultColWidth="8.88671875" defaultRowHeight="13.2" x14ac:dyDescent="0.25"/>
  <cols>
    <col min="1" max="1" width="22.6640625" customWidth="1"/>
    <col min="2" max="2" width="21.33203125" customWidth="1"/>
    <col min="3" max="3" width="3.6640625" style="9" customWidth="1"/>
    <col min="4" max="10" width="3.5546875" style="9" customWidth="1"/>
    <col min="11" max="11" width="8.88671875" style="8"/>
    <col min="12" max="12" width="14.5546875" customWidth="1"/>
    <col min="17" max="17" width="8.88671875" customWidth="1"/>
    <col min="18" max="18" width="10.44140625" customWidth="1"/>
  </cols>
  <sheetData>
    <row r="1" spans="1:13" ht="75.599999999999994" customHeight="1" x14ac:dyDescent="0.25">
      <c r="A1" s="11" t="s">
        <v>51</v>
      </c>
      <c r="B1" s="1"/>
      <c r="C1" s="30" t="s">
        <v>102</v>
      </c>
      <c r="D1" s="30" t="s">
        <v>102</v>
      </c>
      <c r="E1" s="2" t="s">
        <v>99</v>
      </c>
      <c r="F1" s="2" t="s">
        <v>99</v>
      </c>
      <c r="G1" s="27" t="s">
        <v>108</v>
      </c>
      <c r="H1" s="27" t="s">
        <v>108</v>
      </c>
      <c r="I1" s="2" t="s">
        <v>1</v>
      </c>
      <c r="J1" s="3" t="s">
        <v>1</v>
      </c>
      <c r="K1" s="13" t="s">
        <v>2</v>
      </c>
      <c r="M1" s="36" t="s">
        <v>52</v>
      </c>
    </row>
    <row r="2" spans="1:13" ht="21.6" customHeight="1" x14ac:dyDescent="0.25">
      <c r="A2" s="14" t="s">
        <v>3</v>
      </c>
      <c r="B2" s="14" t="s">
        <v>41</v>
      </c>
      <c r="C2" s="2" t="s">
        <v>109</v>
      </c>
      <c r="D2" s="2" t="s">
        <v>110</v>
      </c>
      <c r="E2" s="2" t="s">
        <v>111</v>
      </c>
      <c r="F2" s="2" t="s">
        <v>112</v>
      </c>
      <c r="G2" s="2" t="s">
        <v>157</v>
      </c>
      <c r="H2" s="2" t="s">
        <v>171</v>
      </c>
      <c r="I2" s="2" t="s">
        <v>172</v>
      </c>
      <c r="J2" s="2" t="s">
        <v>158</v>
      </c>
      <c r="K2" s="38">
        <f t="shared" ref="K2:K9" si="0">SUM(C2:J2)</f>
        <v>0</v>
      </c>
    </row>
    <row r="3" spans="1:13" ht="15" customHeight="1" x14ac:dyDescent="0.25">
      <c r="A3" s="43" t="s">
        <v>42</v>
      </c>
      <c r="B3" s="43"/>
      <c r="C3"/>
      <c r="D3"/>
      <c r="E3"/>
      <c r="F3"/>
      <c r="G3"/>
      <c r="H3"/>
      <c r="I3"/>
      <c r="J3"/>
      <c r="K3" s="38">
        <f t="shared" si="0"/>
        <v>0</v>
      </c>
    </row>
    <row r="4" spans="1:13" x14ac:dyDescent="0.25">
      <c r="A4" s="36"/>
      <c r="C4"/>
      <c r="D4"/>
      <c r="E4"/>
      <c r="F4"/>
      <c r="G4"/>
      <c r="H4"/>
      <c r="I4"/>
      <c r="J4"/>
      <c r="K4" s="38"/>
      <c r="L4" s="36"/>
    </row>
    <row r="5" spans="1:13" x14ac:dyDescent="0.25">
      <c r="A5" s="43" t="s">
        <v>45</v>
      </c>
      <c r="B5" s="43"/>
      <c r="C5"/>
      <c r="D5"/>
      <c r="E5"/>
      <c r="F5"/>
      <c r="G5"/>
      <c r="H5"/>
      <c r="I5"/>
      <c r="J5"/>
      <c r="K5" s="38">
        <f t="shared" si="0"/>
        <v>0</v>
      </c>
    </row>
    <row r="6" spans="1:13" x14ac:dyDescent="0.25">
      <c r="A6" s="36" t="s">
        <v>132</v>
      </c>
      <c r="B6" s="41" t="s">
        <v>133</v>
      </c>
      <c r="C6"/>
      <c r="D6" s="17"/>
      <c r="E6" s="17"/>
      <c r="F6" s="17"/>
      <c r="G6" s="17">
        <v>3</v>
      </c>
      <c r="H6" s="17">
        <v>3</v>
      </c>
      <c r="I6" s="17">
        <v>1</v>
      </c>
      <c r="J6" s="17">
        <v>1</v>
      </c>
      <c r="K6" s="38">
        <f t="shared" si="0"/>
        <v>8</v>
      </c>
      <c r="L6" s="36" t="s">
        <v>177</v>
      </c>
    </row>
    <row r="7" spans="1:13" x14ac:dyDescent="0.25">
      <c r="A7" s="12" t="s">
        <v>53</v>
      </c>
      <c r="C7" s="38"/>
      <c r="D7" s="38"/>
      <c r="E7" s="38"/>
      <c r="F7" s="38"/>
      <c r="G7" s="38"/>
      <c r="H7" s="38"/>
      <c r="I7" s="38"/>
      <c r="J7" s="38"/>
      <c r="K7" s="38"/>
    </row>
    <row r="8" spans="1:13" x14ac:dyDescent="0.25">
      <c r="A8" s="36" t="s">
        <v>132</v>
      </c>
      <c r="B8" s="41" t="s">
        <v>133</v>
      </c>
      <c r="C8">
        <v>1</v>
      </c>
      <c r="D8">
        <v>1</v>
      </c>
      <c r="E8">
        <v>1</v>
      </c>
      <c r="F8" s="37">
        <v>1</v>
      </c>
      <c r="G8">
        <v>1</v>
      </c>
      <c r="H8">
        <v>2</v>
      </c>
      <c r="I8">
        <v>1</v>
      </c>
      <c r="J8">
        <v>2</v>
      </c>
      <c r="K8" s="38">
        <f t="shared" si="0"/>
        <v>10</v>
      </c>
      <c r="L8" s="36" t="s">
        <v>177</v>
      </c>
    </row>
    <row r="9" spans="1:13" x14ac:dyDescent="0.25">
      <c r="A9" s="36"/>
      <c r="B9" s="36"/>
      <c r="C9"/>
      <c r="D9"/>
      <c r="E9" s="37"/>
      <c r="G9" s="36"/>
      <c r="H9" s="36"/>
      <c r="I9" s="36"/>
      <c r="J9" s="36"/>
      <c r="K9" s="38">
        <f t="shared" si="0"/>
        <v>0</v>
      </c>
      <c r="L9" s="36"/>
    </row>
    <row r="10" spans="1:13" x14ac:dyDescent="0.25">
      <c r="A10" s="45" t="s">
        <v>43</v>
      </c>
      <c r="B10" s="45"/>
      <c r="C10"/>
      <c r="D10"/>
      <c r="E10" s="37"/>
      <c r="F10" s="37"/>
      <c r="G10" s="38"/>
      <c r="H10" s="36"/>
      <c r="I10" s="36"/>
      <c r="J10" s="17"/>
      <c r="K10" s="38"/>
      <c r="L10" s="36"/>
    </row>
    <row r="11" spans="1:13" x14ac:dyDescent="0.25">
      <c r="A11" s="36"/>
      <c r="B11" s="36"/>
      <c r="C11"/>
      <c r="D11"/>
      <c r="E11" s="37"/>
      <c r="F11" s="37"/>
      <c r="G11" s="36"/>
      <c r="H11" s="36"/>
      <c r="I11" s="38"/>
      <c r="J11"/>
      <c r="K11" s="38">
        <f>SUM(C11:J11)</f>
        <v>0</v>
      </c>
      <c r="L11" s="36"/>
    </row>
    <row r="12" spans="1:13" x14ac:dyDescent="0.25">
      <c r="A12" s="36"/>
      <c r="B12" s="36"/>
      <c r="C12"/>
      <c r="D12"/>
      <c r="E12" s="37"/>
      <c r="F12" s="37"/>
      <c r="G12" s="36"/>
      <c r="H12" s="36"/>
      <c r="I12" s="38"/>
      <c r="J12"/>
      <c r="K12" s="38"/>
      <c r="L12" s="36"/>
    </row>
    <row r="13" spans="1:13" x14ac:dyDescent="0.25">
      <c r="A13" s="45" t="s">
        <v>44</v>
      </c>
      <c r="B13" s="45"/>
      <c r="C13"/>
      <c r="D13"/>
      <c r="E13"/>
      <c r="F13"/>
      <c r="G13"/>
      <c r="H13"/>
      <c r="I13"/>
      <c r="J13"/>
      <c r="K13" s="38"/>
      <c r="L13" s="36"/>
    </row>
    <row r="14" spans="1:13" x14ac:dyDescent="0.25">
      <c r="A14" s="36" t="s">
        <v>132</v>
      </c>
      <c r="B14" s="41" t="s">
        <v>133</v>
      </c>
      <c r="C14">
        <v>1</v>
      </c>
      <c r="D14">
        <v>1</v>
      </c>
      <c r="E14" t="s">
        <v>146</v>
      </c>
      <c r="F14" t="s">
        <v>146</v>
      </c>
      <c r="G14" t="s">
        <v>146</v>
      </c>
      <c r="H14" t="s">
        <v>146</v>
      </c>
      <c r="I14" t="s">
        <v>146</v>
      </c>
      <c r="J14" t="s">
        <v>146</v>
      </c>
      <c r="K14" s="38">
        <f>SUM(C14:J14)</f>
        <v>2</v>
      </c>
      <c r="L14" s="36" t="s">
        <v>177</v>
      </c>
    </row>
    <row r="15" spans="1:13" x14ac:dyDescent="0.25">
      <c r="A15" s="36"/>
      <c r="B15" s="36"/>
      <c r="C15"/>
      <c r="D15"/>
      <c r="E15"/>
      <c r="F15" s="38"/>
      <c r="G15"/>
      <c r="H15"/>
      <c r="I15"/>
      <c r="J15"/>
      <c r="K15" s="38"/>
    </row>
    <row r="16" spans="1:13" x14ac:dyDescent="0.25">
      <c r="A16" s="13" t="s">
        <v>104</v>
      </c>
      <c r="C16"/>
      <c r="D16"/>
      <c r="E16"/>
      <c r="F16"/>
      <c r="G16"/>
      <c r="H16"/>
      <c r="I16"/>
      <c r="J16"/>
      <c r="K16" s="38"/>
    </row>
    <row r="17" spans="1:12" x14ac:dyDescent="0.25">
      <c r="A17" s="36"/>
      <c r="B17" s="36"/>
      <c r="K17" s="38">
        <f t="shared" ref="K17" si="1">SUM(C17:J17)</f>
        <v>0</v>
      </c>
      <c r="L17" s="36"/>
    </row>
    <row r="18" spans="1:12" x14ac:dyDescent="0.25">
      <c r="L18" s="36"/>
    </row>
    <row r="19" spans="1:12" x14ac:dyDescent="0.25">
      <c r="A19" s="43" t="s">
        <v>54</v>
      </c>
      <c r="B19" s="43"/>
      <c r="C19"/>
      <c r="D19"/>
      <c r="E19"/>
      <c r="F19"/>
      <c r="G19"/>
      <c r="H19"/>
      <c r="I19"/>
      <c r="J19"/>
      <c r="K19" s="38"/>
      <c r="L19" s="36"/>
    </row>
    <row r="20" spans="1:12" x14ac:dyDescent="0.25">
      <c r="A20" s="36"/>
      <c r="B20" s="36"/>
      <c r="C20" s="36"/>
      <c r="D20" s="36"/>
      <c r="E20"/>
      <c r="F20"/>
      <c r="G20"/>
      <c r="H20"/>
      <c r="I20"/>
      <c r="J20"/>
      <c r="K20" s="38">
        <f>SUM(C20:J20)</f>
        <v>0</v>
      </c>
      <c r="L20" s="36"/>
    </row>
    <row r="21" spans="1:12" x14ac:dyDescent="0.25">
      <c r="A21" s="41"/>
      <c r="B21" s="16"/>
      <c r="C21"/>
      <c r="D21"/>
      <c r="E21"/>
      <c r="F21"/>
      <c r="G21"/>
      <c r="H21"/>
      <c r="I21"/>
      <c r="J21"/>
      <c r="K21" s="38"/>
    </row>
    <row r="22" spans="1:12" x14ac:dyDescent="0.25">
      <c r="A22" s="31" t="s">
        <v>55</v>
      </c>
      <c r="B22" s="32"/>
      <c r="C22"/>
      <c r="D22"/>
      <c r="E22"/>
      <c r="F22"/>
      <c r="G22"/>
      <c r="H22"/>
      <c r="I22"/>
      <c r="J22"/>
      <c r="K22" s="38">
        <f t="shared" ref="K22:K38" si="2">SUM(C22:J22)</f>
        <v>0</v>
      </c>
    </row>
    <row r="23" spans="1:12" x14ac:dyDescent="0.25">
      <c r="A23" s="36"/>
      <c r="C23"/>
      <c r="D23"/>
      <c r="E23"/>
      <c r="F23"/>
      <c r="G23"/>
      <c r="H23"/>
      <c r="I23"/>
      <c r="J23"/>
      <c r="K23" s="38"/>
      <c r="L23" s="36"/>
    </row>
    <row r="24" spans="1:12" x14ac:dyDescent="0.25">
      <c r="A24" s="28"/>
      <c r="B24" s="41"/>
      <c r="C24"/>
      <c r="D24"/>
      <c r="E24"/>
      <c r="F24"/>
      <c r="G24"/>
      <c r="H24"/>
      <c r="I24"/>
      <c r="J24"/>
      <c r="K24" s="38">
        <f t="shared" si="2"/>
        <v>0</v>
      </c>
    </row>
    <row r="25" spans="1:12" x14ac:dyDescent="0.25">
      <c r="A25" s="35" t="s">
        <v>103</v>
      </c>
      <c r="B25" s="42"/>
      <c r="C25"/>
      <c r="D25"/>
      <c r="E25"/>
      <c r="F25"/>
      <c r="G25"/>
      <c r="H25"/>
      <c r="I25"/>
      <c r="J25"/>
      <c r="K25" s="38"/>
    </row>
    <row r="26" spans="1:12" x14ac:dyDescent="0.25">
      <c r="A26" s="36"/>
      <c r="C26"/>
      <c r="D26"/>
      <c r="E26"/>
      <c r="F26"/>
      <c r="G26"/>
      <c r="H26"/>
      <c r="I26"/>
      <c r="J26"/>
      <c r="K26" s="38"/>
    </row>
    <row r="27" spans="1:12" x14ac:dyDescent="0.25">
      <c r="A27" s="41"/>
      <c r="B27" s="41"/>
      <c r="C27"/>
      <c r="D27"/>
      <c r="E27"/>
      <c r="F27"/>
      <c r="G27"/>
      <c r="H27"/>
      <c r="I27"/>
      <c r="J27"/>
      <c r="K27" s="38"/>
    </row>
    <row r="28" spans="1:12" s="6" customFormat="1" ht="12.75" customHeight="1" x14ac:dyDescent="0.25">
      <c r="A28" s="43" t="s">
        <v>23</v>
      </c>
      <c r="B28" s="43"/>
      <c r="C28"/>
      <c r="D28"/>
      <c r="E28"/>
      <c r="F28"/>
      <c r="G28"/>
      <c r="H28"/>
      <c r="I28"/>
      <c r="J28"/>
      <c r="K28" s="38">
        <f t="shared" si="2"/>
        <v>0</v>
      </c>
    </row>
    <row r="29" spans="1:12" s="6" customFormat="1" ht="12.75" customHeight="1" x14ac:dyDescent="0.25">
      <c r="A29" s="41"/>
      <c r="B29" s="41"/>
      <c r="C29"/>
      <c r="D29"/>
      <c r="E29"/>
      <c r="F29"/>
      <c r="G29"/>
      <c r="H29"/>
      <c r="I29"/>
      <c r="J29"/>
      <c r="K29" s="38"/>
    </row>
    <row r="30" spans="1:12" x14ac:dyDescent="0.25">
      <c r="A30" s="43" t="s">
        <v>24</v>
      </c>
      <c r="B30" s="43"/>
      <c r="C30"/>
      <c r="D30"/>
      <c r="E30"/>
      <c r="F30"/>
      <c r="G30"/>
      <c r="H30"/>
      <c r="I30"/>
      <c r="J30"/>
      <c r="K30" s="38">
        <f t="shared" si="2"/>
        <v>0</v>
      </c>
    </row>
    <row r="31" spans="1:12" x14ac:dyDescent="0.25">
      <c r="A31" s="43"/>
      <c r="B31" s="43"/>
      <c r="C31"/>
      <c r="D31"/>
      <c r="E31"/>
      <c r="F31"/>
      <c r="G31"/>
      <c r="H31"/>
      <c r="I31"/>
      <c r="J31"/>
      <c r="K31" s="38"/>
    </row>
    <row r="32" spans="1:12" x14ac:dyDescent="0.25">
      <c r="C32"/>
      <c r="D32"/>
      <c r="E32"/>
      <c r="F32"/>
      <c r="G32"/>
      <c r="H32"/>
      <c r="I32"/>
      <c r="J32"/>
      <c r="K32" s="38"/>
    </row>
    <row r="33" spans="1:14" x14ac:dyDescent="0.25">
      <c r="A33" s="33" t="s">
        <v>56</v>
      </c>
      <c r="B33" s="34"/>
      <c r="C33"/>
      <c r="D33"/>
      <c r="E33"/>
      <c r="F33"/>
      <c r="G33"/>
      <c r="H33"/>
      <c r="I33"/>
      <c r="J33"/>
      <c r="K33" s="38">
        <f t="shared" si="2"/>
        <v>0</v>
      </c>
    </row>
    <row r="34" spans="1:14" x14ac:dyDescent="0.25">
      <c r="C34"/>
      <c r="D34"/>
      <c r="E34"/>
      <c r="F34"/>
      <c r="G34"/>
      <c r="H34"/>
      <c r="I34"/>
      <c r="J34"/>
      <c r="K34" s="38"/>
    </row>
    <row r="35" spans="1:14" x14ac:dyDescent="0.25">
      <c r="A35" s="43" t="s">
        <v>57</v>
      </c>
      <c r="B35" s="43"/>
      <c r="C35"/>
      <c r="D35"/>
      <c r="E35"/>
      <c r="F35"/>
      <c r="G35"/>
      <c r="H35"/>
      <c r="I35"/>
      <c r="J35"/>
      <c r="K35" s="38">
        <f t="shared" si="2"/>
        <v>0</v>
      </c>
    </row>
    <row r="36" spans="1:14" x14ac:dyDescent="0.25">
      <c r="C36"/>
      <c r="D36"/>
      <c r="E36"/>
      <c r="F36"/>
      <c r="G36"/>
      <c r="H36"/>
      <c r="I36"/>
      <c r="J36"/>
      <c r="K36" s="38"/>
    </row>
    <row r="37" spans="1:14" x14ac:dyDescent="0.25">
      <c r="A37" s="12" t="s">
        <v>58</v>
      </c>
      <c r="B37" s="12"/>
      <c r="C37"/>
      <c r="D37"/>
      <c r="E37"/>
      <c r="F37"/>
      <c r="G37"/>
      <c r="H37"/>
      <c r="I37"/>
      <c r="J37"/>
      <c r="K37" s="38"/>
    </row>
    <row r="38" spans="1:14" x14ac:dyDescent="0.25">
      <c r="A38" s="36" t="s">
        <v>118</v>
      </c>
      <c r="B38" t="s">
        <v>126</v>
      </c>
      <c r="C38">
        <v>1</v>
      </c>
      <c r="D38">
        <v>1</v>
      </c>
      <c r="E38">
        <v>2</v>
      </c>
      <c r="F38">
        <v>2</v>
      </c>
      <c r="G38">
        <v>2</v>
      </c>
      <c r="H38">
        <v>1</v>
      </c>
      <c r="I38">
        <v>3</v>
      </c>
      <c r="J38">
        <v>3</v>
      </c>
      <c r="K38" s="38">
        <f t="shared" si="2"/>
        <v>15</v>
      </c>
      <c r="L38" t="s">
        <v>177</v>
      </c>
    </row>
    <row r="39" spans="1:14" x14ac:dyDescent="0.25">
      <c r="A39" s="36" t="s">
        <v>186</v>
      </c>
      <c r="B39" s="36" t="s">
        <v>187</v>
      </c>
      <c r="C39" s="38" t="s">
        <v>152</v>
      </c>
      <c r="D39" s="38" t="s">
        <v>152</v>
      </c>
      <c r="E39" s="38" t="s">
        <v>152</v>
      </c>
      <c r="F39" s="38" t="s">
        <v>152</v>
      </c>
      <c r="G39" s="38" t="s">
        <v>152</v>
      </c>
      <c r="H39" s="38" t="s">
        <v>152</v>
      </c>
      <c r="I39" s="38">
        <v>4</v>
      </c>
      <c r="J39" s="38">
        <v>4</v>
      </c>
      <c r="K39" s="38">
        <v>8</v>
      </c>
      <c r="L39" s="36" t="s">
        <v>178</v>
      </c>
    </row>
    <row r="40" spans="1:14" x14ac:dyDescent="0.25">
      <c r="C40" s="38"/>
      <c r="D40" s="38"/>
      <c r="E40" s="38"/>
      <c r="F40" s="38"/>
      <c r="G40" s="38"/>
      <c r="H40" s="38"/>
      <c r="I40" s="38"/>
      <c r="J40" s="38"/>
      <c r="K40" s="38"/>
    </row>
    <row r="41" spans="1:14" x14ac:dyDescent="0.25">
      <c r="A41" s="43" t="s">
        <v>59</v>
      </c>
      <c r="B41" s="43"/>
      <c r="C41"/>
      <c r="D41"/>
      <c r="E41"/>
      <c r="F41"/>
      <c r="G41"/>
      <c r="H41"/>
      <c r="I41"/>
      <c r="J41"/>
      <c r="K41" s="38"/>
    </row>
    <row r="42" spans="1:14" x14ac:dyDescent="0.25">
      <c r="A42" s="13" t="s">
        <v>29</v>
      </c>
      <c r="B42" s="13" t="s">
        <v>30</v>
      </c>
      <c r="C42" s="19"/>
      <c r="D42" s="38"/>
      <c r="E42"/>
      <c r="F42"/>
      <c r="G42"/>
      <c r="H42"/>
      <c r="I42"/>
      <c r="J42"/>
      <c r="K42" s="38"/>
    </row>
    <row r="43" spans="1:14" x14ac:dyDescent="0.25">
      <c r="A43" s="36" t="s">
        <v>132</v>
      </c>
      <c r="B43" s="41" t="s">
        <v>133</v>
      </c>
      <c r="C43" s="36">
        <f t="shared" ref="C43:J43" si="3">SUMIF($A$1:$A$39,$A43,C$1:C$39)</f>
        <v>2</v>
      </c>
      <c r="D43" s="36">
        <f t="shared" si="3"/>
        <v>2</v>
      </c>
      <c r="E43" s="36">
        <f t="shared" si="3"/>
        <v>1</v>
      </c>
      <c r="F43" s="36">
        <f t="shared" si="3"/>
        <v>1</v>
      </c>
      <c r="G43" s="36">
        <f t="shared" si="3"/>
        <v>4</v>
      </c>
      <c r="H43" s="36">
        <f t="shared" si="3"/>
        <v>5</v>
      </c>
      <c r="I43" s="36">
        <f t="shared" si="3"/>
        <v>2</v>
      </c>
      <c r="J43" s="36">
        <f t="shared" si="3"/>
        <v>3</v>
      </c>
      <c r="K43" s="38">
        <f>SUM(C43:J43)</f>
        <v>20</v>
      </c>
      <c r="L43" s="36" t="s">
        <v>177</v>
      </c>
      <c r="M43" s="36"/>
      <c r="N43" s="36"/>
    </row>
    <row r="44" spans="1:14" x14ac:dyDescent="0.25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8"/>
      <c r="L44" s="36"/>
      <c r="M44" s="36"/>
      <c r="N44" s="36"/>
    </row>
    <row r="45" spans="1:14" x14ac:dyDescent="0.25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8"/>
      <c r="L45" s="36"/>
      <c r="M45" s="36"/>
    </row>
    <row r="46" spans="1:14" x14ac:dyDescent="0.25">
      <c r="A46" s="41"/>
      <c r="B46" s="41"/>
      <c r="C46" s="36"/>
      <c r="D46" s="36"/>
      <c r="E46" s="36"/>
      <c r="F46" s="36"/>
      <c r="G46" s="36"/>
      <c r="H46" s="36"/>
      <c r="I46" s="36"/>
      <c r="J46" s="36"/>
      <c r="K46" s="38"/>
      <c r="M46" s="36"/>
    </row>
    <row r="47" spans="1:14" x14ac:dyDescent="0.25">
      <c r="A47" s="13" t="s">
        <v>105</v>
      </c>
      <c r="B47" s="36"/>
      <c r="C47" s="36"/>
      <c r="D47" s="36"/>
      <c r="E47" s="36"/>
      <c r="F47" s="36"/>
      <c r="G47" s="36"/>
      <c r="H47" s="36"/>
      <c r="I47" s="36"/>
      <c r="J47" s="36"/>
      <c r="K47" s="38"/>
      <c r="M47" s="36"/>
    </row>
    <row r="48" spans="1:14" x14ac:dyDescent="0.25">
      <c r="A48" s="36"/>
      <c r="B48" s="36"/>
      <c r="C48" s="36">
        <f t="shared" ref="C48:J48" si="4">SUMIF($A$1:$A$39,$A48,C$1:C$39)</f>
        <v>0</v>
      </c>
      <c r="D48" s="36">
        <f t="shared" si="4"/>
        <v>0</v>
      </c>
      <c r="E48" s="36">
        <f t="shared" si="4"/>
        <v>0</v>
      </c>
      <c r="F48" s="36">
        <f t="shared" si="4"/>
        <v>0</v>
      </c>
      <c r="G48" s="36">
        <f t="shared" si="4"/>
        <v>0</v>
      </c>
      <c r="H48" s="36">
        <f t="shared" si="4"/>
        <v>0</v>
      </c>
      <c r="I48" s="36">
        <f t="shared" si="4"/>
        <v>0</v>
      </c>
      <c r="J48" s="36">
        <f t="shared" si="4"/>
        <v>0</v>
      </c>
      <c r="K48" s="38">
        <f t="shared" ref="K48" si="5">SUM(C48:J48)</f>
        <v>0</v>
      </c>
      <c r="L48" s="36"/>
      <c r="M48" s="36"/>
    </row>
    <row r="49" spans="1:12" x14ac:dyDescent="0.25">
      <c r="A49" s="36"/>
      <c r="C49" s="36"/>
      <c r="D49" s="36"/>
      <c r="E49" s="36"/>
      <c r="F49" s="36"/>
      <c r="G49" s="36"/>
      <c r="H49" s="36"/>
      <c r="I49" s="36"/>
      <c r="J49" s="36"/>
      <c r="K49" s="38"/>
      <c r="L49" s="36"/>
    </row>
    <row r="50" spans="1:12" x14ac:dyDescent="0.25">
      <c r="A50" s="41"/>
      <c r="B50" s="16"/>
      <c r="C50" s="36"/>
      <c r="D50" s="36"/>
      <c r="E50" s="36"/>
      <c r="F50" s="36"/>
      <c r="G50" s="36"/>
      <c r="H50" s="36"/>
      <c r="I50" s="36"/>
      <c r="J50" s="36"/>
      <c r="K50" s="38"/>
    </row>
    <row r="51" spans="1:12" x14ac:dyDescent="0.25">
      <c r="A51" s="41"/>
      <c r="B51" s="16"/>
      <c r="C51" s="36"/>
      <c r="D51" s="36"/>
      <c r="E51" s="36"/>
      <c r="F51" s="36"/>
      <c r="G51" s="36"/>
      <c r="H51" s="36"/>
      <c r="I51" s="36"/>
      <c r="J51" s="36"/>
      <c r="K51" s="38"/>
    </row>
    <row r="52" spans="1:12" x14ac:dyDescent="0.25">
      <c r="A52" s="41"/>
      <c r="B52" s="16"/>
      <c r="C52" s="36"/>
      <c r="D52" s="36"/>
      <c r="E52" s="36"/>
      <c r="F52" s="36"/>
      <c r="G52" s="36"/>
      <c r="H52" s="36"/>
      <c r="I52" s="36"/>
      <c r="J52" s="36"/>
      <c r="K52" s="38"/>
    </row>
    <row r="53" spans="1:12" x14ac:dyDescent="0.25">
      <c r="A53" s="41"/>
      <c r="B53" s="41"/>
      <c r="C53" s="36"/>
      <c r="D53" s="36"/>
      <c r="E53" s="36"/>
      <c r="F53" s="36"/>
      <c r="G53" s="36"/>
      <c r="H53" s="36"/>
      <c r="I53" s="36"/>
      <c r="J53" s="36"/>
      <c r="K53" s="38"/>
    </row>
    <row r="54" spans="1:12" x14ac:dyDescent="0.25">
      <c r="A54" s="41"/>
      <c r="B54" s="41"/>
      <c r="C54" s="36"/>
      <c r="D54" s="36"/>
      <c r="E54" s="36"/>
      <c r="F54" s="36"/>
      <c r="G54" s="36"/>
      <c r="H54" s="36"/>
      <c r="I54" s="36"/>
      <c r="J54" s="36"/>
      <c r="K54" s="38"/>
    </row>
    <row r="55" spans="1:12" x14ac:dyDescent="0.25">
      <c r="C55" s="36"/>
      <c r="D55" s="36"/>
      <c r="E55" s="36"/>
      <c r="F55" s="36"/>
      <c r="G55" s="36"/>
      <c r="H55" s="36"/>
      <c r="I55" s="36"/>
      <c r="J55" s="36"/>
      <c r="K55" s="38"/>
    </row>
    <row r="56" spans="1:12" x14ac:dyDescent="0.25">
      <c r="C56" s="36"/>
      <c r="D56" s="36"/>
      <c r="E56" s="36"/>
      <c r="F56" s="36"/>
      <c r="G56" s="36"/>
      <c r="H56" s="36"/>
      <c r="I56" s="36"/>
      <c r="J56" s="36"/>
      <c r="K56" s="38"/>
    </row>
    <row r="57" spans="1:12" x14ac:dyDescent="0.25">
      <c r="C57" s="36"/>
      <c r="D57" s="36"/>
      <c r="E57" s="36"/>
      <c r="F57" s="36"/>
      <c r="G57" s="36"/>
      <c r="H57" s="36"/>
      <c r="I57" s="36"/>
      <c r="J57" s="36"/>
      <c r="K57" s="38"/>
    </row>
    <row r="58" spans="1:12" x14ac:dyDescent="0.25">
      <c r="C58" s="36"/>
      <c r="D58" s="36"/>
      <c r="E58" s="36"/>
      <c r="F58" s="36"/>
      <c r="G58" s="36"/>
      <c r="H58" s="36"/>
      <c r="I58" s="36"/>
      <c r="J58" s="36"/>
      <c r="K58" s="38"/>
    </row>
    <row r="59" spans="1:12" x14ac:dyDescent="0.25">
      <c r="C59" s="36"/>
      <c r="D59" s="36"/>
      <c r="E59" s="36"/>
      <c r="F59" s="36"/>
      <c r="G59" s="36"/>
      <c r="H59" s="36"/>
      <c r="I59" s="36"/>
      <c r="J59" s="36"/>
      <c r="K59" s="38"/>
    </row>
    <row r="60" spans="1:12" x14ac:dyDescent="0.25">
      <c r="C60" s="36"/>
      <c r="D60" s="36"/>
      <c r="E60" s="36"/>
      <c r="F60" s="36"/>
      <c r="G60" s="36"/>
      <c r="H60" s="36"/>
      <c r="I60" s="36"/>
      <c r="J60" s="36"/>
      <c r="K60" s="38"/>
    </row>
    <row r="61" spans="1:12" x14ac:dyDescent="0.25">
      <c r="C61" s="36"/>
      <c r="D61" s="36"/>
      <c r="E61" s="36"/>
      <c r="F61" s="36"/>
      <c r="G61" s="36"/>
      <c r="H61" s="36"/>
      <c r="I61" s="36"/>
      <c r="J61" s="36"/>
      <c r="K61" s="38"/>
    </row>
    <row r="62" spans="1:12" x14ac:dyDescent="0.25">
      <c r="C62" s="36"/>
      <c r="D62" s="36"/>
      <c r="E62" s="36"/>
      <c r="F62" s="36"/>
      <c r="G62" s="36"/>
      <c r="H62" s="36"/>
      <c r="I62" s="36"/>
      <c r="J62" s="36"/>
      <c r="K62" s="38"/>
    </row>
    <row r="63" spans="1:12" x14ac:dyDescent="0.25">
      <c r="C63" s="36"/>
      <c r="D63" s="36"/>
      <c r="E63" s="36"/>
      <c r="F63" s="36"/>
      <c r="G63" s="36"/>
      <c r="H63" s="36"/>
      <c r="I63" s="36"/>
      <c r="J63" s="36"/>
      <c r="K63" s="38"/>
    </row>
    <row r="64" spans="1:12" x14ac:dyDescent="0.25">
      <c r="C64" s="36"/>
      <c r="D64" s="36"/>
      <c r="E64" s="36"/>
      <c r="F64" s="36"/>
      <c r="G64" s="36"/>
      <c r="H64" s="36"/>
      <c r="I64" s="36"/>
      <c r="J64" s="36"/>
      <c r="K64" s="38"/>
    </row>
    <row r="65" spans="1:11" x14ac:dyDescent="0.25">
      <c r="C65"/>
      <c r="D65"/>
      <c r="E65"/>
      <c r="F65"/>
      <c r="G65"/>
      <c r="H65"/>
      <c r="I65"/>
      <c r="J65"/>
      <c r="K65" s="38"/>
    </row>
    <row r="66" spans="1:11" x14ac:dyDescent="0.25">
      <c r="C66"/>
      <c r="D66"/>
      <c r="E66"/>
      <c r="F66"/>
      <c r="G66"/>
      <c r="H66"/>
      <c r="I66"/>
      <c r="J66"/>
      <c r="K66" s="38"/>
    </row>
    <row r="67" spans="1:11" x14ac:dyDescent="0.25">
      <c r="C67"/>
      <c r="D67"/>
      <c r="E67"/>
      <c r="F67"/>
      <c r="G67"/>
      <c r="H67"/>
      <c r="I67"/>
      <c r="J67"/>
      <c r="K67" s="38"/>
    </row>
    <row r="68" spans="1:11" x14ac:dyDescent="0.25">
      <c r="C68"/>
      <c r="D68"/>
      <c r="E68"/>
      <c r="F68"/>
      <c r="G68"/>
      <c r="H68"/>
      <c r="I68"/>
      <c r="J68"/>
      <c r="K68" s="38"/>
    </row>
    <row r="69" spans="1:11" x14ac:dyDescent="0.25">
      <c r="A69" s="43"/>
      <c r="B69" s="43"/>
      <c r="C69"/>
      <c r="D69"/>
      <c r="E69"/>
      <c r="F69"/>
      <c r="G69"/>
      <c r="H69"/>
      <c r="I69"/>
      <c r="J69"/>
      <c r="K69" s="38"/>
    </row>
    <row r="70" spans="1:11" x14ac:dyDescent="0.25">
      <c r="A70" s="36"/>
      <c r="C70"/>
      <c r="D70"/>
      <c r="E70"/>
      <c r="F70"/>
      <c r="G70"/>
      <c r="H70"/>
      <c r="I70"/>
      <c r="J70"/>
      <c r="K70" s="38"/>
    </row>
    <row r="71" spans="1:11" x14ac:dyDescent="0.25">
      <c r="C71"/>
      <c r="D71"/>
      <c r="E71"/>
      <c r="F71"/>
      <c r="G71"/>
      <c r="H71"/>
      <c r="I71"/>
      <c r="J71"/>
      <c r="K71" s="38"/>
    </row>
    <row r="72" spans="1:11" x14ac:dyDescent="0.25">
      <c r="C72"/>
      <c r="D72"/>
      <c r="E72"/>
      <c r="F72"/>
      <c r="G72"/>
      <c r="H72"/>
      <c r="I72"/>
      <c r="J72"/>
      <c r="K72" s="38"/>
    </row>
    <row r="73" spans="1:11" x14ac:dyDescent="0.25">
      <c r="A73" s="41"/>
      <c r="B73" s="41"/>
      <c r="C73"/>
      <c r="D73"/>
      <c r="E73"/>
      <c r="F73"/>
      <c r="G73"/>
      <c r="H73"/>
      <c r="I73"/>
      <c r="J73"/>
      <c r="K73" s="38"/>
    </row>
    <row r="74" spans="1:11" x14ac:dyDescent="0.25">
      <c r="A74" s="43"/>
      <c r="B74" s="43"/>
      <c r="C74"/>
      <c r="D74"/>
      <c r="E74"/>
      <c r="F74"/>
      <c r="G74"/>
      <c r="H74"/>
      <c r="I74"/>
      <c r="J74"/>
      <c r="K74" s="38"/>
    </row>
    <row r="75" spans="1:11" x14ac:dyDescent="0.25">
      <c r="C75"/>
      <c r="D75"/>
      <c r="E75"/>
      <c r="F75"/>
      <c r="G75"/>
      <c r="H75"/>
      <c r="I75"/>
      <c r="J75"/>
      <c r="K75" s="38"/>
    </row>
    <row r="76" spans="1:11" x14ac:dyDescent="0.25">
      <c r="A76" s="41"/>
      <c r="B76" s="41"/>
      <c r="C76"/>
      <c r="D76"/>
      <c r="E76"/>
      <c r="F76"/>
      <c r="G76"/>
      <c r="H76"/>
      <c r="I76"/>
      <c r="J76"/>
      <c r="K76" s="38"/>
    </row>
    <row r="77" spans="1:11" x14ac:dyDescent="0.25">
      <c r="C77"/>
      <c r="D77"/>
      <c r="E77"/>
      <c r="F77"/>
      <c r="G77"/>
      <c r="H77"/>
      <c r="I77"/>
      <c r="J77"/>
      <c r="K77" s="38"/>
    </row>
    <row r="78" spans="1:11" x14ac:dyDescent="0.25">
      <c r="C78"/>
      <c r="D78"/>
      <c r="E78"/>
      <c r="F78"/>
      <c r="G78"/>
      <c r="H78"/>
      <c r="I78"/>
      <c r="J78"/>
      <c r="K78" s="38"/>
    </row>
    <row r="79" spans="1:11" x14ac:dyDescent="0.25">
      <c r="C79"/>
      <c r="D79"/>
      <c r="E79"/>
      <c r="F79"/>
      <c r="G79"/>
      <c r="H79"/>
      <c r="I79"/>
      <c r="J79"/>
      <c r="K79" s="38"/>
    </row>
    <row r="80" spans="1:11" x14ac:dyDescent="0.25">
      <c r="C80"/>
      <c r="D80"/>
      <c r="E80"/>
      <c r="F80"/>
      <c r="G80"/>
      <c r="H80"/>
      <c r="I80"/>
      <c r="J80"/>
      <c r="K80" s="38"/>
    </row>
    <row r="81" spans="3:11" x14ac:dyDescent="0.25">
      <c r="C81"/>
      <c r="D81"/>
      <c r="E81"/>
      <c r="F81"/>
      <c r="G81"/>
      <c r="H81"/>
      <c r="I81"/>
      <c r="J81"/>
      <c r="K81" s="17"/>
    </row>
    <row r="82" spans="3:11" x14ac:dyDescent="0.25">
      <c r="C82"/>
      <c r="D82"/>
      <c r="E82"/>
      <c r="F82"/>
      <c r="G82"/>
      <c r="H82"/>
      <c r="I82"/>
      <c r="J82"/>
      <c r="K82" s="17"/>
    </row>
    <row r="83" spans="3:11" x14ac:dyDescent="0.25">
      <c r="C83" s="38"/>
      <c r="D83" s="38"/>
      <c r="E83" s="38"/>
      <c r="F83" s="38"/>
      <c r="G83" s="38"/>
      <c r="H83" s="38"/>
      <c r="I83" s="38"/>
      <c r="J83" s="38"/>
      <c r="K83" s="38"/>
    </row>
    <row r="84" spans="3:11" x14ac:dyDescent="0.25">
      <c r="C84" s="38"/>
      <c r="D84" s="38"/>
      <c r="E84" s="38"/>
      <c r="F84" s="38"/>
      <c r="G84" s="38"/>
      <c r="H84" s="38"/>
      <c r="I84" s="38"/>
      <c r="J84" s="38"/>
      <c r="K84" s="38"/>
    </row>
    <row r="85" spans="3:11" x14ac:dyDescent="0.25">
      <c r="C85" s="38"/>
      <c r="D85" s="38"/>
      <c r="E85" s="38"/>
      <c r="F85" s="38"/>
      <c r="G85" s="38"/>
      <c r="H85" s="38"/>
      <c r="I85" s="38"/>
      <c r="J85" s="38"/>
      <c r="K85" s="38"/>
    </row>
    <row r="86" spans="3:11" x14ac:dyDescent="0.25">
      <c r="C86" s="38"/>
      <c r="D86" s="38"/>
      <c r="E86" s="38"/>
      <c r="F86" s="38"/>
      <c r="G86" s="38"/>
      <c r="H86" s="38"/>
      <c r="I86" s="38"/>
      <c r="J86" s="38"/>
      <c r="K86" s="38"/>
    </row>
    <row r="87" spans="3:11" x14ac:dyDescent="0.25">
      <c r="C87" s="38"/>
      <c r="D87" s="38"/>
      <c r="E87" s="38"/>
      <c r="F87" s="38"/>
      <c r="G87" s="38"/>
      <c r="H87" s="38"/>
      <c r="I87" s="38"/>
      <c r="J87" s="38"/>
      <c r="K87" s="38"/>
    </row>
    <row r="88" spans="3:11" x14ac:dyDescent="0.25">
      <c r="C88" s="38"/>
      <c r="D88" s="38"/>
      <c r="E88" s="38"/>
      <c r="F88" s="38"/>
      <c r="G88" s="38"/>
      <c r="H88" s="38"/>
      <c r="I88" s="38"/>
      <c r="J88" s="38"/>
      <c r="K88" s="38"/>
    </row>
    <row r="89" spans="3:11" x14ac:dyDescent="0.25">
      <c r="C89" s="38"/>
      <c r="D89" s="38"/>
      <c r="E89" s="38"/>
      <c r="F89" s="38"/>
      <c r="G89" s="38"/>
      <c r="H89" s="38"/>
      <c r="I89" s="38"/>
      <c r="J89" s="38"/>
      <c r="K89" s="38"/>
    </row>
    <row r="90" spans="3:11" x14ac:dyDescent="0.25">
      <c r="K90" s="38"/>
    </row>
    <row r="91" spans="3:11" x14ac:dyDescent="0.25">
      <c r="K91" s="38"/>
    </row>
    <row r="92" spans="3:11" x14ac:dyDescent="0.25">
      <c r="K92" s="38"/>
    </row>
    <row r="93" spans="3:11" x14ac:dyDescent="0.25">
      <c r="K93" s="38"/>
    </row>
    <row r="94" spans="3:11" x14ac:dyDescent="0.25">
      <c r="K94" s="38"/>
    </row>
    <row r="95" spans="3:11" x14ac:dyDescent="0.25">
      <c r="K95" s="38"/>
    </row>
    <row r="96" spans="3:11" x14ac:dyDescent="0.25">
      <c r="K96" s="38"/>
    </row>
    <row r="97" spans="11:11" x14ac:dyDescent="0.25">
      <c r="K97" s="38"/>
    </row>
    <row r="98" spans="11:11" x14ac:dyDescent="0.25">
      <c r="K98" s="38"/>
    </row>
    <row r="99" spans="11:11" x14ac:dyDescent="0.25">
      <c r="K99" s="38"/>
    </row>
    <row r="100" spans="11:11" x14ac:dyDescent="0.25">
      <c r="K100" s="38"/>
    </row>
    <row r="101" spans="11:11" x14ac:dyDescent="0.25">
      <c r="K101" s="38"/>
    </row>
    <row r="102" spans="11:11" x14ac:dyDescent="0.25">
      <c r="K102" s="38"/>
    </row>
    <row r="103" spans="11:11" x14ac:dyDescent="0.25">
      <c r="K103" s="38"/>
    </row>
    <row r="104" spans="11:11" x14ac:dyDescent="0.25">
      <c r="K104" s="38"/>
    </row>
    <row r="105" spans="11:11" x14ac:dyDescent="0.25">
      <c r="K105" s="38"/>
    </row>
    <row r="106" spans="11:11" x14ac:dyDescent="0.25">
      <c r="K106" s="38"/>
    </row>
    <row r="107" spans="11:11" x14ac:dyDescent="0.25">
      <c r="K107" s="38"/>
    </row>
    <row r="108" spans="11:11" x14ac:dyDescent="0.25">
      <c r="K108" s="38"/>
    </row>
    <row r="109" spans="11:11" x14ac:dyDescent="0.25">
      <c r="K109" s="38"/>
    </row>
    <row r="110" spans="11:11" x14ac:dyDescent="0.25">
      <c r="K110" s="38"/>
    </row>
    <row r="111" spans="11:11" x14ac:dyDescent="0.25">
      <c r="K111" s="38"/>
    </row>
    <row r="112" spans="11:11" x14ac:dyDescent="0.25">
      <c r="K112" s="38"/>
    </row>
    <row r="113" spans="11:11" x14ac:dyDescent="0.25">
      <c r="K113" s="38"/>
    </row>
    <row r="114" spans="11:11" x14ac:dyDescent="0.25">
      <c r="K114" s="38"/>
    </row>
    <row r="115" spans="11:11" x14ac:dyDescent="0.25">
      <c r="K115" s="38"/>
    </row>
    <row r="116" spans="11:11" x14ac:dyDescent="0.25">
      <c r="K116" s="38"/>
    </row>
    <row r="117" spans="11:11" x14ac:dyDescent="0.25">
      <c r="K117" s="38"/>
    </row>
    <row r="118" spans="11:11" x14ac:dyDescent="0.25">
      <c r="K118" s="38"/>
    </row>
    <row r="119" spans="11:11" x14ac:dyDescent="0.25">
      <c r="K119" s="38"/>
    </row>
    <row r="120" spans="11:11" x14ac:dyDescent="0.25">
      <c r="K120" s="38"/>
    </row>
    <row r="121" spans="11:11" x14ac:dyDescent="0.25">
      <c r="K121" s="38"/>
    </row>
    <row r="122" spans="11:11" x14ac:dyDescent="0.25">
      <c r="K122" s="38"/>
    </row>
    <row r="123" spans="11:11" x14ac:dyDescent="0.25">
      <c r="K123" s="38"/>
    </row>
    <row r="124" spans="11:11" x14ac:dyDescent="0.25">
      <c r="K124" s="38"/>
    </row>
    <row r="125" spans="11:11" x14ac:dyDescent="0.25">
      <c r="K125" s="38"/>
    </row>
    <row r="126" spans="11:11" x14ac:dyDescent="0.25">
      <c r="K126" s="38"/>
    </row>
    <row r="127" spans="11:11" x14ac:dyDescent="0.25">
      <c r="K127" s="38"/>
    </row>
    <row r="128" spans="11:11" x14ac:dyDescent="0.25">
      <c r="K128" s="38"/>
    </row>
    <row r="129" spans="11:11" x14ac:dyDescent="0.25">
      <c r="K129" s="38"/>
    </row>
    <row r="130" spans="11:11" x14ac:dyDescent="0.25">
      <c r="K130" s="38"/>
    </row>
    <row r="131" spans="11:11" x14ac:dyDescent="0.25">
      <c r="K131" s="38"/>
    </row>
    <row r="132" spans="11:11" x14ac:dyDescent="0.25">
      <c r="K132" s="38"/>
    </row>
    <row r="133" spans="11:11" x14ac:dyDescent="0.25">
      <c r="K133" s="38"/>
    </row>
    <row r="134" spans="11:11" x14ac:dyDescent="0.25">
      <c r="K134" s="38"/>
    </row>
    <row r="135" spans="11:11" x14ac:dyDescent="0.25">
      <c r="K135" s="38"/>
    </row>
    <row r="136" spans="11:11" x14ac:dyDescent="0.25">
      <c r="K136" s="38"/>
    </row>
    <row r="137" spans="11:11" x14ac:dyDescent="0.25">
      <c r="K137" s="38"/>
    </row>
    <row r="138" spans="11:11" x14ac:dyDescent="0.25">
      <c r="K138" s="38"/>
    </row>
    <row r="139" spans="11:11" x14ac:dyDescent="0.25">
      <c r="K139" s="38"/>
    </row>
    <row r="140" spans="11:11" x14ac:dyDescent="0.25">
      <c r="K140" s="38"/>
    </row>
    <row r="141" spans="11:11" x14ac:dyDescent="0.25">
      <c r="K141" s="38"/>
    </row>
    <row r="142" spans="11:11" x14ac:dyDescent="0.25">
      <c r="K142" s="38"/>
    </row>
    <row r="143" spans="11:11" x14ac:dyDescent="0.25">
      <c r="K143" s="38"/>
    </row>
    <row r="144" spans="11:11" x14ac:dyDescent="0.25">
      <c r="K144" s="38"/>
    </row>
    <row r="145" spans="11:11" x14ac:dyDescent="0.25">
      <c r="K145" s="38"/>
    </row>
    <row r="146" spans="11:11" x14ac:dyDescent="0.25">
      <c r="K146" s="38"/>
    </row>
    <row r="147" spans="11:11" x14ac:dyDescent="0.25">
      <c r="K147" s="38"/>
    </row>
    <row r="148" spans="11:11" x14ac:dyDescent="0.25">
      <c r="K148" s="38"/>
    </row>
    <row r="149" spans="11:11" x14ac:dyDescent="0.25">
      <c r="K149" s="38"/>
    </row>
    <row r="150" spans="11:11" x14ac:dyDescent="0.25">
      <c r="K150" s="38"/>
    </row>
    <row r="151" spans="11:11" x14ac:dyDescent="0.25">
      <c r="K151" s="38"/>
    </row>
    <row r="152" spans="11:11" x14ac:dyDescent="0.25">
      <c r="K152" s="38"/>
    </row>
    <row r="153" spans="11:11" x14ac:dyDescent="0.25">
      <c r="K153" s="38"/>
    </row>
    <row r="154" spans="11:11" x14ac:dyDescent="0.25">
      <c r="K154" s="38"/>
    </row>
    <row r="155" spans="11:11" x14ac:dyDescent="0.25">
      <c r="K155" s="38"/>
    </row>
    <row r="156" spans="11:11" x14ac:dyDescent="0.25">
      <c r="K156" s="38"/>
    </row>
    <row r="157" spans="11:11" x14ac:dyDescent="0.25">
      <c r="K157" s="38"/>
    </row>
    <row r="158" spans="11:11" x14ac:dyDescent="0.25">
      <c r="K158" s="38"/>
    </row>
    <row r="159" spans="11:11" x14ac:dyDescent="0.25">
      <c r="K159" s="38"/>
    </row>
    <row r="160" spans="11:11" x14ac:dyDescent="0.25">
      <c r="K160" s="38"/>
    </row>
    <row r="161" spans="11:11" x14ac:dyDescent="0.25">
      <c r="K161" s="38"/>
    </row>
    <row r="162" spans="11:11" x14ac:dyDescent="0.25">
      <c r="K162" s="38"/>
    </row>
    <row r="163" spans="11:11" x14ac:dyDescent="0.25">
      <c r="K163" s="38"/>
    </row>
    <row r="164" spans="11:11" x14ac:dyDescent="0.25">
      <c r="K164" s="38"/>
    </row>
    <row r="165" spans="11:11" x14ac:dyDescent="0.25">
      <c r="K165" s="38"/>
    </row>
    <row r="166" spans="11:11" x14ac:dyDescent="0.25">
      <c r="K166" s="38"/>
    </row>
    <row r="167" spans="11:11" x14ac:dyDescent="0.25">
      <c r="K167" s="38"/>
    </row>
    <row r="168" spans="11:11" x14ac:dyDescent="0.25">
      <c r="K168" s="38"/>
    </row>
    <row r="169" spans="11:11" x14ac:dyDescent="0.25">
      <c r="K169" s="38"/>
    </row>
    <row r="170" spans="11:11" x14ac:dyDescent="0.25">
      <c r="K170" s="38"/>
    </row>
    <row r="171" spans="11:11" x14ac:dyDescent="0.25">
      <c r="K171" s="38"/>
    </row>
    <row r="172" spans="11:11" x14ac:dyDescent="0.25">
      <c r="K172" s="38"/>
    </row>
    <row r="173" spans="11:11" x14ac:dyDescent="0.25">
      <c r="K173" s="38"/>
    </row>
    <row r="174" spans="11:11" x14ac:dyDescent="0.25">
      <c r="K174" s="38"/>
    </row>
    <row r="175" spans="11:11" x14ac:dyDescent="0.25">
      <c r="K175" s="38"/>
    </row>
    <row r="176" spans="11:11" x14ac:dyDescent="0.25">
      <c r="K176" s="38"/>
    </row>
    <row r="177" spans="11:11" x14ac:dyDescent="0.25">
      <c r="K177" s="38"/>
    </row>
    <row r="178" spans="11:11" x14ac:dyDescent="0.25">
      <c r="K178" s="38"/>
    </row>
    <row r="179" spans="11:11" x14ac:dyDescent="0.25">
      <c r="K179" s="38"/>
    </row>
    <row r="180" spans="11:11" x14ac:dyDescent="0.25">
      <c r="K180" s="38"/>
    </row>
    <row r="181" spans="11:11" x14ac:dyDescent="0.25">
      <c r="K181" s="38"/>
    </row>
    <row r="182" spans="11:11" x14ac:dyDescent="0.25">
      <c r="K182" s="38"/>
    </row>
    <row r="183" spans="11:11" x14ac:dyDescent="0.25">
      <c r="K183" s="38"/>
    </row>
    <row r="184" spans="11:11" x14ac:dyDescent="0.25">
      <c r="K184" s="38"/>
    </row>
    <row r="185" spans="11:11" x14ac:dyDescent="0.25">
      <c r="K185" s="38"/>
    </row>
    <row r="186" spans="11:11" x14ac:dyDescent="0.25">
      <c r="K186" s="38"/>
    </row>
    <row r="187" spans="11:11" x14ac:dyDescent="0.25">
      <c r="K187" s="38"/>
    </row>
    <row r="188" spans="11:11" x14ac:dyDescent="0.25">
      <c r="K188" s="38"/>
    </row>
    <row r="189" spans="11:11" x14ac:dyDescent="0.25">
      <c r="K189" s="38"/>
    </row>
    <row r="190" spans="11:11" x14ac:dyDescent="0.25">
      <c r="K190" s="38"/>
    </row>
    <row r="191" spans="11:11" x14ac:dyDescent="0.25">
      <c r="K191" s="38"/>
    </row>
    <row r="192" spans="11:11" x14ac:dyDescent="0.25">
      <c r="K192" s="38"/>
    </row>
    <row r="193" spans="11:11" x14ac:dyDescent="0.25">
      <c r="K193" s="38"/>
    </row>
    <row r="194" spans="11:11" x14ac:dyDescent="0.25">
      <c r="K194" s="38"/>
    </row>
    <row r="195" spans="11:11" x14ac:dyDescent="0.25">
      <c r="K195" s="38"/>
    </row>
    <row r="196" spans="11:11" x14ac:dyDescent="0.25">
      <c r="K196" s="38"/>
    </row>
    <row r="197" spans="11:11" x14ac:dyDescent="0.25">
      <c r="K197" s="38"/>
    </row>
    <row r="198" spans="11:11" x14ac:dyDescent="0.25">
      <c r="K198" s="38"/>
    </row>
    <row r="199" spans="11:11" x14ac:dyDescent="0.25">
      <c r="K199" s="38"/>
    </row>
    <row r="200" spans="11:11" x14ac:dyDescent="0.25">
      <c r="K200" s="38"/>
    </row>
    <row r="201" spans="11:11" x14ac:dyDescent="0.25">
      <c r="K201" s="38"/>
    </row>
    <row r="202" spans="11:11" x14ac:dyDescent="0.25">
      <c r="K202" s="38"/>
    </row>
    <row r="203" spans="11:11" x14ac:dyDescent="0.25">
      <c r="K203" s="38"/>
    </row>
    <row r="204" spans="11:11" x14ac:dyDescent="0.25">
      <c r="K204" s="38"/>
    </row>
    <row r="205" spans="11:11" x14ac:dyDescent="0.25">
      <c r="K205" s="38"/>
    </row>
    <row r="206" spans="11:11" x14ac:dyDescent="0.25">
      <c r="K206" s="38"/>
    </row>
    <row r="207" spans="11:11" x14ac:dyDescent="0.25">
      <c r="K207" s="38"/>
    </row>
    <row r="208" spans="11:11" x14ac:dyDescent="0.25">
      <c r="K208" s="38"/>
    </row>
    <row r="209" spans="11:11" x14ac:dyDescent="0.25">
      <c r="K209" s="38"/>
    </row>
    <row r="210" spans="11:11" x14ac:dyDescent="0.25">
      <c r="K210" s="38"/>
    </row>
    <row r="211" spans="11:11" x14ac:dyDescent="0.25">
      <c r="K211" s="38"/>
    </row>
    <row r="212" spans="11:11" x14ac:dyDescent="0.25">
      <c r="K212" s="38"/>
    </row>
    <row r="213" spans="11:11" x14ac:dyDescent="0.25">
      <c r="K213" s="38"/>
    </row>
    <row r="214" spans="11:11" x14ac:dyDescent="0.25">
      <c r="K214" s="38"/>
    </row>
    <row r="215" spans="11:11" x14ac:dyDescent="0.25">
      <c r="K215" s="38"/>
    </row>
    <row r="216" spans="11:11" x14ac:dyDescent="0.25">
      <c r="K216" s="38"/>
    </row>
    <row r="217" spans="11:11" x14ac:dyDescent="0.25">
      <c r="K217" s="38"/>
    </row>
    <row r="218" spans="11:11" x14ac:dyDescent="0.25">
      <c r="K218" s="38"/>
    </row>
    <row r="219" spans="11:11" x14ac:dyDescent="0.25">
      <c r="K219" s="38"/>
    </row>
    <row r="220" spans="11:11" x14ac:dyDescent="0.25">
      <c r="K220" s="38"/>
    </row>
    <row r="221" spans="11:11" x14ac:dyDescent="0.25">
      <c r="K221" s="38"/>
    </row>
    <row r="222" spans="11:11" x14ac:dyDescent="0.25">
      <c r="K222" s="38"/>
    </row>
    <row r="223" spans="11:11" x14ac:dyDescent="0.25">
      <c r="K223" s="38"/>
    </row>
    <row r="224" spans="11:11" x14ac:dyDescent="0.25">
      <c r="K224" s="38"/>
    </row>
    <row r="225" spans="11:11" x14ac:dyDescent="0.25">
      <c r="K225" s="38"/>
    </row>
    <row r="226" spans="11:11" x14ac:dyDescent="0.25">
      <c r="K226" s="38"/>
    </row>
    <row r="227" spans="11:11" x14ac:dyDescent="0.25">
      <c r="K227" s="38"/>
    </row>
    <row r="228" spans="11:11" x14ac:dyDescent="0.25">
      <c r="K228" s="38"/>
    </row>
    <row r="229" spans="11:11" x14ac:dyDescent="0.25">
      <c r="K229" s="38"/>
    </row>
    <row r="230" spans="11:11" x14ac:dyDescent="0.25">
      <c r="K230" s="38"/>
    </row>
    <row r="231" spans="11:11" x14ac:dyDescent="0.25">
      <c r="K231" s="38"/>
    </row>
    <row r="15323" spans="3:9" x14ac:dyDescent="0.25">
      <c r="C15323" s="38">
        <f>SUM(C5:C15322)</f>
        <v>5</v>
      </c>
      <c r="D15323" s="38">
        <f>SUM(D5:D15322)</f>
        <v>5</v>
      </c>
      <c r="E15323" s="38"/>
      <c r="F15323" s="38">
        <f>SUM(F5:F15322)</f>
        <v>4</v>
      </c>
      <c r="G15323" s="38">
        <f>SUM(G5:G15322)</f>
        <v>10</v>
      </c>
      <c r="H15323" s="38">
        <f>SUM(H5:H15322)</f>
        <v>11</v>
      </c>
      <c r="I15323" s="38">
        <f>SUM(I5:I15322)</f>
        <v>11</v>
      </c>
    </row>
    <row r="15840" spans="3:9" x14ac:dyDescent="0.25">
      <c r="C15840" s="38">
        <f t="shared" ref="C15840:I15840" si="6">SUM(C15323)</f>
        <v>5</v>
      </c>
      <c r="D15840" s="38">
        <f t="shared" si="6"/>
        <v>5</v>
      </c>
      <c r="E15840" s="38"/>
      <c r="F15840" s="38">
        <f t="shared" si="6"/>
        <v>4</v>
      </c>
      <c r="G15840" s="38">
        <f t="shared" si="6"/>
        <v>10</v>
      </c>
      <c r="H15840" s="38">
        <f t="shared" si="6"/>
        <v>11</v>
      </c>
      <c r="I15840" s="38">
        <f t="shared" si="6"/>
        <v>11</v>
      </c>
    </row>
  </sheetData>
  <mergeCells count="12">
    <mergeCell ref="A3:B3"/>
    <mergeCell ref="A10:B10"/>
    <mergeCell ref="A74:B74"/>
    <mergeCell ref="A5:B5"/>
    <mergeCell ref="A31:B31"/>
    <mergeCell ref="A69:B69"/>
    <mergeCell ref="A41:B41"/>
    <mergeCell ref="A28:B28"/>
    <mergeCell ref="A35:B35"/>
    <mergeCell ref="A13:B13"/>
    <mergeCell ref="A30:B30"/>
    <mergeCell ref="A19:B19"/>
  </mergeCells>
  <phoneticPr fontId="0" type="noConversion"/>
  <printOptions gridLines="1"/>
  <pageMargins left="0.4" right="0.34" top="0.53" bottom="0.55000000000000004" header="0.28000000000000003" footer="0.31"/>
  <pageSetup orientation="landscape" horizontalDpi="360" verticalDpi="36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B15811"/>
  <sheetViews>
    <sheetView zoomScaleNormal="100" zoomScaleSheetLayoutView="100" workbookViewId="0">
      <pane ySplit="2" topLeftCell="A20" activePane="bottomLeft" state="frozenSplit"/>
      <selection pane="bottomLeft" activeCell="C36" sqref="C36:F36"/>
    </sheetView>
  </sheetViews>
  <sheetFormatPr defaultColWidth="8.88671875" defaultRowHeight="13.2" x14ac:dyDescent="0.25"/>
  <cols>
    <col min="1" max="1" width="22.6640625" customWidth="1"/>
    <col min="2" max="2" width="21.33203125" customWidth="1"/>
    <col min="3" max="3" width="3.6640625" style="9" customWidth="1"/>
    <col min="4" max="10" width="3.5546875" style="9" customWidth="1"/>
    <col min="11" max="11" width="8.88671875" style="8"/>
    <col min="12" max="12" width="16" customWidth="1"/>
  </cols>
  <sheetData>
    <row r="1" spans="1:28" ht="75.599999999999994" customHeight="1" x14ac:dyDescent="0.25">
      <c r="A1" s="11" t="s">
        <v>60</v>
      </c>
      <c r="B1" s="14"/>
      <c r="C1" s="30" t="s">
        <v>102</v>
      </c>
      <c r="D1" s="30" t="s">
        <v>102</v>
      </c>
      <c r="E1" s="2" t="s">
        <v>99</v>
      </c>
      <c r="F1" s="2" t="s">
        <v>99</v>
      </c>
      <c r="G1" s="27" t="s">
        <v>108</v>
      </c>
      <c r="H1" s="27" t="s">
        <v>108</v>
      </c>
      <c r="I1" s="2" t="s">
        <v>1</v>
      </c>
      <c r="J1" s="3" t="s">
        <v>1</v>
      </c>
      <c r="K1" s="13" t="s">
        <v>2</v>
      </c>
    </row>
    <row r="2" spans="1:28" ht="21.6" customHeight="1" x14ac:dyDescent="0.25">
      <c r="A2" s="14" t="s">
        <v>3</v>
      </c>
      <c r="B2" s="14" t="s">
        <v>41</v>
      </c>
      <c r="C2" s="2" t="s">
        <v>109</v>
      </c>
      <c r="D2" s="2" t="s">
        <v>110</v>
      </c>
      <c r="E2" s="2" t="s">
        <v>111</v>
      </c>
      <c r="F2" s="2" t="s">
        <v>112</v>
      </c>
      <c r="G2" s="2" t="s">
        <v>157</v>
      </c>
      <c r="H2" s="2" t="s">
        <v>171</v>
      </c>
      <c r="I2" s="2" t="s">
        <v>172</v>
      </c>
      <c r="J2" s="2" t="s">
        <v>158</v>
      </c>
      <c r="K2" s="18"/>
      <c r="M2" s="25"/>
    </row>
    <row r="3" spans="1:28" ht="15" customHeight="1" x14ac:dyDescent="0.25">
      <c r="A3" s="43" t="s">
        <v>61</v>
      </c>
      <c r="B3" s="46"/>
      <c r="C3"/>
      <c r="D3"/>
      <c r="E3"/>
      <c r="F3"/>
      <c r="G3"/>
      <c r="H3"/>
      <c r="I3"/>
      <c r="J3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</row>
    <row r="4" spans="1:28" ht="15" customHeight="1" x14ac:dyDescent="0.25">
      <c r="A4" s="36"/>
      <c r="B4" s="36"/>
      <c r="C4"/>
      <c r="D4"/>
      <c r="E4"/>
      <c r="F4"/>
      <c r="G4"/>
      <c r="H4"/>
      <c r="I4"/>
      <c r="J4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</row>
    <row r="5" spans="1:28" s="5" customFormat="1" x14ac:dyDescent="0.25">
      <c r="A5" s="43" t="s">
        <v>62</v>
      </c>
      <c r="B5" s="46"/>
      <c r="C5"/>
      <c r="D5"/>
      <c r="E5"/>
      <c r="F5"/>
      <c r="G5"/>
      <c r="H5"/>
      <c r="I5"/>
      <c r="J5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</row>
    <row r="6" spans="1:28" s="5" customFormat="1" x14ac:dyDescent="0.25">
      <c r="A6" s="36"/>
      <c r="B6" s="36"/>
      <c r="C6" s="36"/>
      <c r="D6"/>
      <c r="E6"/>
      <c r="F6"/>
      <c r="G6"/>
      <c r="H6"/>
      <c r="I6"/>
      <c r="J6"/>
      <c r="K6" s="38">
        <f>SUM(C6:J6)</f>
        <v>0</v>
      </c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</row>
    <row r="7" spans="1:28" s="5" customFormat="1" x14ac:dyDescent="0.25">
      <c r="A7" s="35" t="s">
        <v>63</v>
      </c>
      <c r="C7"/>
      <c r="D7"/>
      <c r="E7"/>
      <c r="F7"/>
      <c r="G7"/>
      <c r="H7"/>
      <c r="I7"/>
      <c r="J7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</row>
    <row r="8" spans="1:28" s="5" customFormat="1" x14ac:dyDescent="0.25">
      <c r="A8" s="36"/>
      <c r="B8" s="36"/>
      <c r="C8"/>
      <c r="D8"/>
      <c r="E8"/>
      <c r="F8"/>
      <c r="G8"/>
      <c r="H8"/>
      <c r="I8"/>
      <c r="J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</row>
    <row r="9" spans="1:28" x14ac:dyDescent="0.25">
      <c r="A9" s="43" t="s">
        <v>64</v>
      </c>
      <c r="B9" s="46"/>
      <c r="C9"/>
      <c r="D9"/>
      <c r="E9"/>
      <c r="F9"/>
      <c r="G9"/>
      <c r="H9"/>
      <c r="I9"/>
      <c r="J9"/>
      <c r="K9" s="38">
        <f>SUM(C9:J9)</f>
        <v>0</v>
      </c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</row>
    <row r="10" spans="1:28" x14ac:dyDescent="0.25">
      <c r="A10" s="36"/>
      <c r="C10" s="36"/>
      <c r="D10" s="36"/>
      <c r="E10" s="36"/>
      <c r="F10" s="36"/>
      <c r="G10" s="36"/>
      <c r="H10" s="36"/>
      <c r="I10" s="36"/>
      <c r="J10" s="36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</row>
    <row r="11" spans="1:28" x14ac:dyDescent="0.25">
      <c r="A11" s="43" t="s">
        <v>65</v>
      </c>
      <c r="B11" s="46"/>
      <c r="C11" s="38"/>
      <c r="D11" s="37"/>
      <c r="E11" s="37"/>
      <c r="F11" s="37"/>
      <c r="G11" s="37"/>
      <c r="H11" s="38"/>
      <c r="I11" s="38"/>
      <c r="J11" s="38"/>
      <c r="K11" s="38">
        <v>0</v>
      </c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</row>
    <row r="12" spans="1:28" x14ac:dyDescent="0.25">
      <c r="A12" s="36"/>
      <c r="B12" s="36"/>
      <c r="C12" s="36"/>
      <c r="D12" s="37"/>
      <c r="E12" s="37"/>
      <c r="F12" s="37"/>
      <c r="G12" s="37"/>
      <c r="H12" s="36"/>
      <c r="I12" s="36"/>
      <c r="J12" s="37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</row>
    <row r="13" spans="1:28" x14ac:dyDescent="0.25">
      <c r="A13" s="36"/>
      <c r="B13" s="36"/>
      <c r="C13" s="36"/>
      <c r="D13" s="37"/>
      <c r="E13" s="37"/>
      <c r="F13" s="37"/>
      <c r="G13" s="37"/>
      <c r="H13" s="36"/>
      <c r="I13" s="36"/>
      <c r="J13" s="36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</row>
    <row r="14" spans="1:28" x14ac:dyDescent="0.25">
      <c r="A14" s="43" t="s">
        <v>66</v>
      </c>
      <c r="B14" s="46"/>
      <c r="C14" s="36"/>
      <c r="D14" s="37"/>
      <c r="E14" s="37"/>
      <c r="F14" s="37"/>
      <c r="G14" s="37"/>
      <c r="H14" s="37"/>
      <c r="I14" s="37"/>
      <c r="J14" s="37"/>
      <c r="K14" s="38">
        <f t="shared" ref="K14:K26" si="0">SUM(C14:J14)</f>
        <v>0</v>
      </c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</row>
    <row r="15" spans="1:28" x14ac:dyDescent="0.25">
      <c r="C15"/>
      <c r="D15" s="17"/>
      <c r="E15" s="17"/>
      <c r="F15" s="17"/>
      <c r="G15" s="17"/>
      <c r="H15"/>
      <c r="I15"/>
      <c r="J15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</row>
    <row r="16" spans="1:28" x14ac:dyDescent="0.25">
      <c r="A16" s="43" t="s">
        <v>67</v>
      </c>
      <c r="B16" s="46"/>
      <c r="C16"/>
      <c r="D16" s="17"/>
      <c r="E16" s="17"/>
      <c r="F16" s="17"/>
      <c r="G16" s="17"/>
      <c r="H16"/>
      <c r="I16"/>
      <c r="J16"/>
      <c r="K16" s="38">
        <f t="shared" si="0"/>
        <v>0</v>
      </c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</row>
    <row r="17" spans="1:28" x14ac:dyDescent="0.25">
      <c r="C17"/>
      <c r="D17" s="17"/>
      <c r="E17" s="17"/>
      <c r="F17" s="17"/>
      <c r="G17" s="17"/>
      <c r="H17"/>
      <c r="I17"/>
      <c r="J17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</row>
    <row r="18" spans="1:28" x14ac:dyDescent="0.25">
      <c r="A18" s="43" t="s">
        <v>141</v>
      </c>
      <c r="B18" s="44"/>
      <c r="C18"/>
      <c r="D18" s="17"/>
      <c r="E18" s="17"/>
      <c r="F18" s="17"/>
      <c r="G18" s="17"/>
      <c r="H18"/>
      <c r="I18"/>
      <c r="J18"/>
      <c r="K18" s="38">
        <f t="shared" si="0"/>
        <v>0</v>
      </c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</row>
    <row r="19" spans="1:28" x14ac:dyDescent="0.25">
      <c r="A19" s="41" t="s">
        <v>142</v>
      </c>
      <c r="B19" s="41" t="s">
        <v>143</v>
      </c>
      <c r="C19" s="38">
        <v>3</v>
      </c>
      <c r="D19" s="38">
        <v>3</v>
      </c>
      <c r="E19" s="38">
        <v>3</v>
      </c>
      <c r="F19" s="38">
        <v>3</v>
      </c>
      <c r="G19" s="38"/>
      <c r="H19" s="38"/>
      <c r="I19" s="38"/>
      <c r="J19" s="38"/>
      <c r="K19" s="38">
        <f t="shared" si="0"/>
        <v>12</v>
      </c>
      <c r="L19" s="38" t="s">
        <v>177</v>
      </c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</row>
    <row r="20" spans="1:28" x14ac:dyDescent="0.25">
      <c r="A20" s="36" t="s">
        <v>132</v>
      </c>
      <c r="B20" s="41" t="s">
        <v>133</v>
      </c>
      <c r="C20" s="38">
        <v>1</v>
      </c>
      <c r="D20" s="38">
        <v>1</v>
      </c>
      <c r="E20" s="38">
        <v>1</v>
      </c>
      <c r="F20" s="38">
        <v>1</v>
      </c>
      <c r="G20" s="38"/>
      <c r="H20" s="38"/>
      <c r="I20" s="38"/>
      <c r="J20" s="38"/>
      <c r="K20" s="38">
        <f t="shared" si="0"/>
        <v>4</v>
      </c>
      <c r="L20" s="38" t="s">
        <v>178</v>
      </c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</row>
    <row r="21" spans="1:28" x14ac:dyDescent="0.25">
      <c r="A21" s="43"/>
      <c r="B21" s="46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</row>
    <row r="22" spans="1:28" x14ac:dyDescent="0.25">
      <c r="A22" s="43" t="s">
        <v>156</v>
      </c>
      <c r="B22" s="46"/>
      <c r="C22"/>
      <c r="D22" s="17"/>
      <c r="E22" s="17"/>
      <c r="F22" s="17"/>
      <c r="G22" s="17"/>
      <c r="H22" s="17"/>
      <c r="I22" s="17"/>
      <c r="J22" s="17"/>
      <c r="K22" s="38">
        <f t="shared" si="0"/>
        <v>0</v>
      </c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</row>
    <row r="23" spans="1:28" ht="13.5" customHeight="1" x14ac:dyDescent="0.25">
      <c r="A23" s="36"/>
      <c r="B23" s="36"/>
      <c r="C23"/>
      <c r="D23" s="17"/>
      <c r="E23" s="17"/>
      <c r="F23" s="17"/>
      <c r="G23" s="17"/>
      <c r="H23"/>
      <c r="I23"/>
      <c r="J23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</row>
    <row r="24" spans="1:28" ht="13.5" customHeight="1" x14ac:dyDescent="0.25">
      <c r="A24" s="43" t="s">
        <v>23</v>
      </c>
      <c r="B24" s="46"/>
      <c r="C24"/>
      <c r="D24" s="17"/>
      <c r="E24" s="17"/>
      <c r="F24" s="17"/>
      <c r="G24" s="17"/>
      <c r="H24"/>
      <c r="I24"/>
      <c r="J24"/>
      <c r="K24" s="38">
        <f t="shared" si="0"/>
        <v>0</v>
      </c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</row>
    <row r="25" spans="1:28" ht="13.5" customHeight="1" x14ac:dyDescent="0.25">
      <c r="C25" s="38"/>
      <c r="D25" s="37"/>
      <c r="E25" s="37"/>
      <c r="F25" s="37"/>
      <c r="G25" s="37"/>
      <c r="H25" s="37"/>
      <c r="I25" s="38"/>
      <c r="J25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</row>
    <row r="26" spans="1:28" x14ac:dyDescent="0.25">
      <c r="A26" s="43" t="s">
        <v>68</v>
      </c>
      <c r="B26" s="46"/>
      <c r="C26"/>
      <c r="D26"/>
      <c r="E26"/>
      <c r="F26"/>
      <c r="G26"/>
      <c r="H26"/>
      <c r="I26"/>
      <c r="J26"/>
      <c r="K26" s="38">
        <f t="shared" si="0"/>
        <v>0</v>
      </c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</row>
    <row r="27" spans="1:28" x14ac:dyDescent="0.25">
      <c r="A27" s="36"/>
      <c r="B27" s="36"/>
      <c r="C27"/>
      <c r="D27"/>
      <c r="E27"/>
      <c r="F27"/>
      <c r="G27"/>
      <c r="H27"/>
      <c r="I27" s="36"/>
      <c r="J27" s="36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</row>
    <row r="28" spans="1:28" x14ac:dyDescent="0.25">
      <c r="A28" s="43" t="s">
        <v>107</v>
      </c>
      <c r="B28" s="46"/>
      <c r="C28"/>
      <c r="D28"/>
      <c r="E28"/>
      <c r="F28"/>
      <c r="G28"/>
      <c r="H28"/>
      <c r="I28"/>
      <c r="J2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</row>
    <row r="29" spans="1:28" x14ac:dyDescent="0.25">
      <c r="A29" s="36"/>
      <c r="B29" s="36"/>
      <c r="C29"/>
      <c r="D29"/>
      <c r="E29"/>
      <c r="F29"/>
      <c r="G29" s="36"/>
      <c r="H29"/>
      <c r="I29"/>
      <c r="J29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</row>
    <row r="30" spans="1:28" x14ac:dyDescent="0.25">
      <c r="A30" s="43" t="s">
        <v>24</v>
      </c>
      <c r="B30" s="46"/>
      <c r="C30"/>
      <c r="D30"/>
      <c r="E30"/>
      <c r="F30"/>
      <c r="G30"/>
      <c r="H30"/>
      <c r="I30"/>
      <c r="J30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</row>
    <row r="31" spans="1:28" x14ac:dyDescent="0.25">
      <c r="A31" s="12"/>
      <c r="B31" s="15"/>
      <c r="C31"/>
      <c r="D31"/>
      <c r="E31"/>
      <c r="F31"/>
      <c r="G31"/>
      <c r="H31"/>
      <c r="I31"/>
      <c r="J31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</row>
    <row r="32" spans="1:28" x14ac:dyDescent="0.25">
      <c r="A32" s="43" t="s">
        <v>69</v>
      </c>
      <c r="B32" s="46"/>
      <c r="C32"/>
      <c r="D32"/>
      <c r="E32"/>
      <c r="F32"/>
      <c r="G32"/>
      <c r="H32"/>
      <c r="I32"/>
      <c r="J32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</row>
    <row r="33" spans="1:28" x14ac:dyDescent="0.25">
      <c r="A33" s="36"/>
      <c r="B33" s="36"/>
      <c r="C33"/>
      <c r="D33"/>
      <c r="E33"/>
      <c r="F33"/>
      <c r="G33"/>
      <c r="H33"/>
      <c r="I33"/>
      <c r="J33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</row>
    <row r="34" spans="1:28" x14ac:dyDescent="0.25">
      <c r="A34" s="43" t="s">
        <v>26</v>
      </c>
      <c r="B34" s="46"/>
      <c r="C34"/>
      <c r="D34"/>
      <c r="E34"/>
      <c r="F34"/>
      <c r="G34"/>
      <c r="H34"/>
      <c r="I34"/>
      <c r="J34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</row>
    <row r="35" spans="1:28" x14ac:dyDescent="0.25">
      <c r="A35" s="12"/>
      <c r="B35" s="15"/>
      <c r="C35"/>
      <c r="D35"/>
      <c r="E35"/>
      <c r="F35"/>
      <c r="G35"/>
      <c r="H35"/>
      <c r="I35"/>
      <c r="J35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</row>
    <row r="36" spans="1:28" x14ac:dyDescent="0.25">
      <c r="A36" s="43" t="s">
        <v>70</v>
      </c>
      <c r="B36" s="46"/>
      <c r="C36" s="13" t="s">
        <v>179</v>
      </c>
      <c r="D36" s="24"/>
      <c r="E36" s="13"/>
      <c r="F36" s="13"/>
      <c r="G36"/>
      <c r="H36"/>
      <c r="I36"/>
      <c r="J36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</row>
    <row r="37" spans="1:28" x14ac:dyDescent="0.25">
      <c r="A37" s="13" t="s">
        <v>29</v>
      </c>
      <c r="B37" s="13" t="s">
        <v>30</v>
      </c>
      <c r="C37" s="36"/>
      <c r="D37" s="36"/>
      <c r="E37" s="36"/>
      <c r="F37" s="36"/>
      <c r="G37" s="36"/>
      <c r="H37" s="36"/>
      <c r="I37" s="36"/>
      <c r="J37" s="36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</row>
    <row r="38" spans="1:28" x14ac:dyDescent="0.25">
      <c r="A38" s="41" t="s">
        <v>142</v>
      </c>
      <c r="B38" s="41" t="s">
        <v>143</v>
      </c>
      <c r="C38" s="36">
        <f t="shared" ref="C38:J40" si="1">SUMIF($A$1:$A$35,$A38,C$1:C$35)</f>
        <v>3</v>
      </c>
      <c r="D38" s="36">
        <f t="shared" si="1"/>
        <v>3</v>
      </c>
      <c r="E38" s="36">
        <f t="shared" si="1"/>
        <v>3</v>
      </c>
      <c r="F38" s="36">
        <f t="shared" si="1"/>
        <v>3</v>
      </c>
      <c r="G38" s="36">
        <f t="shared" si="1"/>
        <v>0</v>
      </c>
      <c r="H38" s="36">
        <f t="shared" si="1"/>
        <v>0</v>
      </c>
      <c r="I38" s="36">
        <f t="shared" si="1"/>
        <v>0</v>
      </c>
      <c r="J38" s="36">
        <f t="shared" si="1"/>
        <v>0</v>
      </c>
      <c r="K38" s="38">
        <f>SUM(C38:J38)</f>
        <v>12</v>
      </c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</row>
    <row r="39" spans="1:28" x14ac:dyDescent="0.25">
      <c r="A39" s="36" t="s">
        <v>132</v>
      </c>
      <c r="B39" s="41" t="s">
        <v>133</v>
      </c>
      <c r="C39" s="36">
        <f t="shared" si="1"/>
        <v>1</v>
      </c>
      <c r="D39" s="36">
        <f t="shared" si="1"/>
        <v>1</v>
      </c>
      <c r="E39" s="36">
        <f t="shared" si="1"/>
        <v>1</v>
      </c>
      <c r="F39" s="36">
        <f t="shared" si="1"/>
        <v>1</v>
      </c>
      <c r="G39" s="36">
        <f t="shared" si="1"/>
        <v>0</v>
      </c>
      <c r="H39" s="36">
        <f t="shared" si="1"/>
        <v>0</v>
      </c>
      <c r="I39" s="36">
        <f t="shared" si="1"/>
        <v>0</v>
      </c>
      <c r="J39" s="36">
        <f t="shared" si="1"/>
        <v>0</v>
      </c>
      <c r="K39" s="38">
        <f>SUM(C39:J39)</f>
        <v>4</v>
      </c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</row>
    <row r="40" spans="1:28" x14ac:dyDescent="0.25">
      <c r="A40" s="36"/>
      <c r="B40" s="36"/>
      <c r="C40" s="36">
        <f t="shared" si="1"/>
        <v>0</v>
      </c>
      <c r="D40" s="36">
        <f t="shared" si="1"/>
        <v>0</v>
      </c>
      <c r="E40" s="36">
        <f t="shared" si="1"/>
        <v>0</v>
      </c>
      <c r="F40" s="36">
        <f t="shared" si="1"/>
        <v>0</v>
      </c>
      <c r="G40" s="36">
        <f t="shared" si="1"/>
        <v>0</v>
      </c>
      <c r="H40" s="36">
        <f t="shared" si="1"/>
        <v>0</v>
      </c>
      <c r="I40" s="36">
        <f t="shared" si="1"/>
        <v>0</v>
      </c>
      <c r="J40" s="36">
        <f t="shared" si="1"/>
        <v>0</v>
      </c>
      <c r="K40" s="38">
        <f>SUM(C40:J40)</f>
        <v>0</v>
      </c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</row>
    <row r="41" spans="1:28" x14ac:dyDescent="0.25">
      <c r="A41" s="41"/>
      <c r="B41" s="41"/>
      <c r="C41" s="36"/>
      <c r="D41" s="36"/>
      <c r="E41" s="36"/>
      <c r="F41" s="36"/>
      <c r="G41" s="36"/>
      <c r="H41" s="36"/>
      <c r="I41" s="36"/>
      <c r="J41" s="36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</row>
    <row r="42" spans="1:28" x14ac:dyDescent="0.25">
      <c r="A42" s="41"/>
      <c r="B42" s="16"/>
      <c r="C42" s="36"/>
      <c r="D42" s="36"/>
      <c r="E42" s="36"/>
      <c r="F42" s="36"/>
      <c r="G42" s="36"/>
      <c r="H42" s="36"/>
      <c r="I42" s="36"/>
      <c r="J42" s="36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</row>
    <row r="43" spans="1:28" x14ac:dyDescent="0.25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</row>
    <row r="44" spans="1:28" x14ac:dyDescent="0.25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</row>
    <row r="45" spans="1:28" x14ac:dyDescent="0.25">
      <c r="A45" s="41"/>
      <c r="B45" s="41"/>
      <c r="C45" s="36"/>
      <c r="D45" s="36"/>
      <c r="E45" s="36"/>
      <c r="F45" s="36"/>
      <c r="G45" s="36"/>
      <c r="H45" s="36"/>
      <c r="I45" s="36"/>
      <c r="J45" s="36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</row>
    <row r="46" spans="1:28" x14ac:dyDescent="0.25">
      <c r="A46" s="41"/>
      <c r="B46" s="41"/>
      <c r="C46" s="36"/>
      <c r="D46" s="36"/>
      <c r="E46" s="36"/>
      <c r="F46" s="36"/>
      <c r="G46" s="36"/>
      <c r="H46" s="36"/>
      <c r="I46" s="36"/>
      <c r="J46" s="36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</row>
    <row r="47" spans="1:28" x14ac:dyDescent="0.25">
      <c r="A47" s="41"/>
      <c r="B47" s="41"/>
      <c r="C47" s="36"/>
      <c r="D47" s="36"/>
      <c r="E47" s="36"/>
      <c r="F47" s="36"/>
      <c r="G47" s="36"/>
      <c r="H47" s="36"/>
      <c r="I47" s="36"/>
      <c r="J47" s="36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</row>
    <row r="48" spans="1:28" x14ac:dyDescent="0.25">
      <c r="A48" s="41"/>
      <c r="B48" s="41"/>
      <c r="C48" s="36"/>
      <c r="D48" s="36"/>
      <c r="E48" s="36"/>
      <c r="F48" s="36"/>
      <c r="G48" s="36"/>
      <c r="H48" s="36"/>
      <c r="I48" s="36"/>
      <c r="J48" s="36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</row>
    <row r="49" spans="1:28" x14ac:dyDescent="0.25">
      <c r="A49" s="41"/>
      <c r="B49" s="41"/>
      <c r="C49" s="36"/>
      <c r="D49" s="36"/>
      <c r="E49" s="36"/>
      <c r="F49" s="36"/>
      <c r="G49" s="36"/>
      <c r="H49" s="36"/>
      <c r="I49" s="36"/>
      <c r="J49" s="36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</row>
    <row r="50" spans="1:28" x14ac:dyDescent="0.25">
      <c r="A50" s="41"/>
      <c r="B50" s="41"/>
      <c r="C50" s="36"/>
      <c r="D50" s="36"/>
      <c r="E50" s="36"/>
      <c r="F50" s="36"/>
      <c r="G50" s="36"/>
      <c r="H50" s="36"/>
      <c r="I50" s="36"/>
      <c r="J50" s="36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</row>
    <row r="51" spans="1:28" x14ac:dyDescent="0.25">
      <c r="C51"/>
      <c r="D51"/>
      <c r="E51"/>
      <c r="F51"/>
      <c r="G51"/>
      <c r="H51"/>
      <c r="I51"/>
      <c r="J51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</row>
    <row r="52" spans="1:28" x14ac:dyDescent="0.25">
      <c r="C52"/>
      <c r="D52"/>
      <c r="E52"/>
      <c r="F52"/>
      <c r="G52"/>
      <c r="H52"/>
      <c r="I52"/>
      <c r="J52"/>
      <c r="K52" s="17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</row>
    <row r="53" spans="1:28" x14ac:dyDescent="0.25">
      <c r="C53"/>
      <c r="D53"/>
      <c r="E53"/>
      <c r="F53"/>
      <c r="G53"/>
      <c r="H53"/>
      <c r="I53"/>
      <c r="J53"/>
      <c r="K53" s="17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</row>
    <row r="54" spans="1:28" x14ac:dyDescent="0.25"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</row>
    <row r="55" spans="1:28" x14ac:dyDescent="0.25"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</row>
    <row r="56" spans="1:28" x14ac:dyDescent="0.25"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</row>
    <row r="57" spans="1:28" x14ac:dyDescent="0.25"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</row>
    <row r="58" spans="1:28" x14ac:dyDescent="0.25"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</row>
    <row r="59" spans="1:28" x14ac:dyDescent="0.25"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</row>
    <row r="60" spans="1:28" x14ac:dyDescent="0.25"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</row>
    <row r="61" spans="1:28" x14ac:dyDescent="0.25"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</row>
    <row r="62" spans="1:28" x14ac:dyDescent="0.25"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</row>
    <row r="63" spans="1:28" x14ac:dyDescent="0.25"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</row>
    <row r="64" spans="1:28" x14ac:dyDescent="0.25"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</row>
    <row r="65" spans="11:28" x14ac:dyDescent="0.25"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</row>
    <row r="66" spans="11:28" x14ac:dyDescent="0.25"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</row>
    <row r="67" spans="11:28" x14ac:dyDescent="0.25"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</row>
    <row r="68" spans="11:28" x14ac:dyDescent="0.25"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</row>
    <row r="69" spans="11:28" x14ac:dyDescent="0.25"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</row>
    <row r="70" spans="11:28" x14ac:dyDescent="0.25"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</row>
    <row r="71" spans="11:28" x14ac:dyDescent="0.25"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</row>
    <row r="72" spans="11:28" x14ac:dyDescent="0.25"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</row>
    <row r="73" spans="11:28" x14ac:dyDescent="0.25"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</row>
    <row r="74" spans="11:28" x14ac:dyDescent="0.25"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</row>
    <row r="75" spans="11:28" x14ac:dyDescent="0.25">
      <c r="K75" s="38"/>
    </row>
    <row r="76" spans="11:28" x14ac:dyDescent="0.25">
      <c r="K76" s="38"/>
    </row>
    <row r="77" spans="11:28" x14ac:dyDescent="0.25">
      <c r="K77" s="38"/>
    </row>
    <row r="78" spans="11:28" x14ac:dyDescent="0.25">
      <c r="K78" s="38"/>
    </row>
    <row r="79" spans="11:28" x14ac:dyDescent="0.25">
      <c r="K79" s="38"/>
    </row>
    <row r="80" spans="11:28" x14ac:dyDescent="0.25">
      <c r="K80" s="38"/>
    </row>
    <row r="81" spans="11:11" x14ac:dyDescent="0.25">
      <c r="K81" s="38"/>
    </row>
    <row r="82" spans="11:11" x14ac:dyDescent="0.25">
      <c r="K82" s="38"/>
    </row>
    <row r="83" spans="11:11" x14ac:dyDescent="0.25">
      <c r="K83" s="38"/>
    </row>
    <row r="84" spans="11:11" x14ac:dyDescent="0.25">
      <c r="K84" s="38"/>
    </row>
    <row r="85" spans="11:11" x14ac:dyDescent="0.25">
      <c r="K85" s="38"/>
    </row>
    <row r="86" spans="11:11" x14ac:dyDescent="0.25">
      <c r="K86" s="38"/>
    </row>
    <row r="87" spans="11:11" x14ac:dyDescent="0.25">
      <c r="K87" s="38"/>
    </row>
    <row r="88" spans="11:11" x14ac:dyDescent="0.25">
      <c r="K88" s="38"/>
    </row>
    <row r="89" spans="11:11" x14ac:dyDescent="0.25">
      <c r="K89" s="38"/>
    </row>
    <row r="90" spans="11:11" x14ac:dyDescent="0.25">
      <c r="K90" s="38"/>
    </row>
    <row r="91" spans="11:11" x14ac:dyDescent="0.25">
      <c r="K91" s="38"/>
    </row>
    <row r="92" spans="11:11" x14ac:dyDescent="0.25">
      <c r="K92" s="38"/>
    </row>
    <row r="93" spans="11:11" x14ac:dyDescent="0.25">
      <c r="K93" s="38"/>
    </row>
    <row r="94" spans="11:11" x14ac:dyDescent="0.25">
      <c r="K94" s="38"/>
    </row>
    <row r="95" spans="11:11" x14ac:dyDescent="0.25">
      <c r="K95" s="38"/>
    </row>
    <row r="96" spans="11:11" x14ac:dyDescent="0.25">
      <c r="K96" s="38"/>
    </row>
    <row r="97" spans="11:11" x14ac:dyDescent="0.25">
      <c r="K97" s="38"/>
    </row>
    <row r="98" spans="11:11" x14ac:dyDescent="0.25">
      <c r="K98" s="38"/>
    </row>
    <row r="99" spans="11:11" x14ac:dyDescent="0.25">
      <c r="K99" s="38"/>
    </row>
    <row r="100" spans="11:11" x14ac:dyDescent="0.25">
      <c r="K100" s="38"/>
    </row>
    <row r="101" spans="11:11" x14ac:dyDescent="0.25">
      <c r="K101" s="38"/>
    </row>
    <row r="102" spans="11:11" x14ac:dyDescent="0.25">
      <c r="K102" s="38"/>
    </row>
    <row r="103" spans="11:11" x14ac:dyDescent="0.25">
      <c r="K103" s="38"/>
    </row>
    <row r="104" spans="11:11" x14ac:dyDescent="0.25">
      <c r="K104" s="38"/>
    </row>
    <row r="105" spans="11:11" x14ac:dyDescent="0.25">
      <c r="K105" s="38"/>
    </row>
    <row r="106" spans="11:11" x14ac:dyDescent="0.25">
      <c r="K106" s="38"/>
    </row>
    <row r="107" spans="11:11" x14ac:dyDescent="0.25">
      <c r="K107" s="38"/>
    </row>
    <row r="108" spans="11:11" x14ac:dyDescent="0.25">
      <c r="K108" s="38"/>
    </row>
    <row r="109" spans="11:11" x14ac:dyDescent="0.25">
      <c r="K109" s="38"/>
    </row>
    <row r="110" spans="11:11" x14ac:dyDescent="0.25">
      <c r="K110" s="38"/>
    </row>
    <row r="111" spans="11:11" x14ac:dyDescent="0.25">
      <c r="K111" s="38"/>
    </row>
    <row r="112" spans="11:11" x14ac:dyDescent="0.25">
      <c r="K112" s="38"/>
    </row>
    <row r="113" spans="11:11" x14ac:dyDescent="0.25">
      <c r="K113" s="38"/>
    </row>
    <row r="114" spans="11:11" x14ac:dyDescent="0.25">
      <c r="K114" s="38"/>
    </row>
    <row r="115" spans="11:11" x14ac:dyDescent="0.25">
      <c r="K115" s="38"/>
    </row>
    <row r="116" spans="11:11" x14ac:dyDescent="0.25">
      <c r="K116" s="38"/>
    </row>
    <row r="117" spans="11:11" x14ac:dyDescent="0.25">
      <c r="K117" s="38"/>
    </row>
    <row r="118" spans="11:11" x14ac:dyDescent="0.25">
      <c r="K118" s="38"/>
    </row>
    <row r="119" spans="11:11" x14ac:dyDescent="0.25">
      <c r="K119" s="38"/>
    </row>
    <row r="120" spans="11:11" x14ac:dyDescent="0.25">
      <c r="K120" s="38"/>
    </row>
    <row r="121" spans="11:11" x14ac:dyDescent="0.25">
      <c r="K121" s="38"/>
    </row>
    <row r="122" spans="11:11" x14ac:dyDescent="0.25">
      <c r="K122" s="38"/>
    </row>
    <row r="123" spans="11:11" x14ac:dyDescent="0.25">
      <c r="K123" s="38"/>
    </row>
    <row r="124" spans="11:11" x14ac:dyDescent="0.25">
      <c r="K124" s="38"/>
    </row>
    <row r="125" spans="11:11" x14ac:dyDescent="0.25">
      <c r="K125" s="38"/>
    </row>
    <row r="126" spans="11:11" x14ac:dyDescent="0.25">
      <c r="K126" s="38"/>
    </row>
    <row r="127" spans="11:11" x14ac:dyDescent="0.25">
      <c r="K127" s="38"/>
    </row>
    <row r="128" spans="11:11" x14ac:dyDescent="0.25">
      <c r="K128" s="38"/>
    </row>
    <row r="129" spans="11:11" x14ac:dyDescent="0.25">
      <c r="K129" s="38"/>
    </row>
    <row r="130" spans="11:11" x14ac:dyDescent="0.25">
      <c r="K130" s="38"/>
    </row>
    <row r="131" spans="11:11" x14ac:dyDescent="0.25">
      <c r="K131" s="38"/>
    </row>
    <row r="132" spans="11:11" x14ac:dyDescent="0.25">
      <c r="K132" s="38"/>
    </row>
    <row r="133" spans="11:11" x14ac:dyDescent="0.25">
      <c r="K133" s="38"/>
    </row>
    <row r="134" spans="11:11" x14ac:dyDescent="0.25">
      <c r="K134" s="38"/>
    </row>
    <row r="135" spans="11:11" x14ac:dyDescent="0.25">
      <c r="K135" s="38"/>
    </row>
    <row r="136" spans="11:11" x14ac:dyDescent="0.25">
      <c r="K136" s="38"/>
    </row>
    <row r="137" spans="11:11" x14ac:dyDescent="0.25">
      <c r="K137" s="38"/>
    </row>
    <row r="138" spans="11:11" x14ac:dyDescent="0.25">
      <c r="K138" s="38"/>
    </row>
    <row r="139" spans="11:11" x14ac:dyDescent="0.25">
      <c r="K139" s="38"/>
    </row>
    <row r="140" spans="11:11" x14ac:dyDescent="0.25">
      <c r="K140" s="38"/>
    </row>
    <row r="141" spans="11:11" x14ac:dyDescent="0.25">
      <c r="K141" s="38"/>
    </row>
    <row r="142" spans="11:11" x14ac:dyDescent="0.25">
      <c r="K142" s="38"/>
    </row>
    <row r="143" spans="11:11" x14ac:dyDescent="0.25">
      <c r="K143" s="38"/>
    </row>
    <row r="144" spans="11:11" x14ac:dyDescent="0.25">
      <c r="K144" s="38"/>
    </row>
    <row r="145" spans="11:11" x14ac:dyDescent="0.25">
      <c r="K145" s="38"/>
    </row>
    <row r="146" spans="11:11" x14ac:dyDescent="0.25">
      <c r="K146" s="38"/>
    </row>
    <row r="147" spans="11:11" x14ac:dyDescent="0.25">
      <c r="K147" s="38"/>
    </row>
    <row r="148" spans="11:11" x14ac:dyDescent="0.25">
      <c r="K148" s="38"/>
    </row>
    <row r="149" spans="11:11" x14ac:dyDescent="0.25">
      <c r="K149" s="38"/>
    </row>
    <row r="150" spans="11:11" x14ac:dyDescent="0.25">
      <c r="K150" s="38"/>
    </row>
    <row r="151" spans="11:11" x14ac:dyDescent="0.25">
      <c r="K151" s="38"/>
    </row>
    <row r="152" spans="11:11" x14ac:dyDescent="0.25">
      <c r="K152" s="38"/>
    </row>
    <row r="153" spans="11:11" x14ac:dyDescent="0.25">
      <c r="K153" s="38"/>
    </row>
    <row r="154" spans="11:11" x14ac:dyDescent="0.25">
      <c r="K154" s="38"/>
    </row>
    <row r="155" spans="11:11" x14ac:dyDescent="0.25">
      <c r="K155" s="38"/>
    </row>
    <row r="156" spans="11:11" x14ac:dyDescent="0.25">
      <c r="K156" s="38"/>
    </row>
    <row r="157" spans="11:11" x14ac:dyDescent="0.25">
      <c r="K157" s="38"/>
    </row>
    <row r="158" spans="11:11" x14ac:dyDescent="0.25">
      <c r="K158" s="38"/>
    </row>
    <row r="159" spans="11:11" x14ac:dyDescent="0.25">
      <c r="K159" s="38"/>
    </row>
    <row r="160" spans="11:11" x14ac:dyDescent="0.25">
      <c r="K160" s="38"/>
    </row>
    <row r="161" spans="11:11" x14ac:dyDescent="0.25">
      <c r="K161" s="38"/>
    </row>
    <row r="162" spans="11:11" x14ac:dyDescent="0.25">
      <c r="K162" s="38"/>
    </row>
    <row r="163" spans="11:11" x14ac:dyDescent="0.25">
      <c r="K163" s="38"/>
    </row>
    <row r="164" spans="11:11" x14ac:dyDescent="0.25">
      <c r="K164" s="38"/>
    </row>
    <row r="165" spans="11:11" x14ac:dyDescent="0.25">
      <c r="K165" s="38"/>
    </row>
    <row r="166" spans="11:11" x14ac:dyDescent="0.25">
      <c r="K166" s="38"/>
    </row>
    <row r="167" spans="11:11" x14ac:dyDescent="0.25">
      <c r="K167" s="38"/>
    </row>
    <row r="168" spans="11:11" x14ac:dyDescent="0.25">
      <c r="K168" s="38"/>
    </row>
    <row r="169" spans="11:11" x14ac:dyDescent="0.25">
      <c r="K169" s="38"/>
    </row>
    <row r="170" spans="11:11" x14ac:dyDescent="0.25">
      <c r="K170" s="38"/>
    </row>
    <row r="171" spans="11:11" x14ac:dyDescent="0.25">
      <c r="K171" s="38"/>
    </row>
    <row r="172" spans="11:11" x14ac:dyDescent="0.25">
      <c r="K172" s="38"/>
    </row>
    <row r="173" spans="11:11" x14ac:dyDescent="0.25">
      <c r="K173" s="38"/>
    </row>
    <row r="174" spans="11:11" x14ac:dyDescent="0.25">
      <c r="K174" s="38"/>
    </row>
    <row r="175" spans="11:11" x14ac:dyDescent="0.25">
      <c r="K175" s="38"/>
    </row>
    <row r="176" spans="11:11" x14ac:dyDescent="0.25">
      <c r="K176" s="38"/>
    </row>
    <row r="177" spans="11:11" x14ac:dyDescent="0.25">
      <c r="K177" s="38"/>
    </row>
    <row r="178" spans="11:11" x14ac:dyDescent="0.25">
      <c r="K178" s="38"/>
    </row>
    <row r="179" spans="11:11" x14ac:dyDescent="0.25">
      <c r="K179" s="38"/>
    </row>
    <row r="180" spans="11:11" x14ac:dyDescent="0.25">
      <c r="K180" s="38"/>
    </row>
    <row r="181" spans="11:11" x14ac:dyDescent="0.25">
      <c r="K181" s="38"/>
    </row>
    <row r="182" spans="11:11" x14ac:dyDescent="0.25">
      <c r="K182" s="38"/>
    </row>
    <row r="183" spans="11:11" x14ac:dyDescent="0.25">
      <c r="K183" s="38"/>
    </row>
    <row r="184" spans="11:11" x14ac:dyDescent="0.25">
      <c r="K184" s="38"/>
    </row>
    <row r="185" spans="11:11" x14ac:dyDescent="0.25">
      <c r="K185" s="38"/>
    </row>
    <row r="186" spans="11:11" x14ac:dyDescent="0.25">
      <c r="K186" s="38"/>
    </row>
    <row r="187" spans="11:11" x14ac:dyDescent="0.25">
      <c r="K187" s="38"/>
    </row>
    <row r="188" spans="11:11" x14ac:dyDescent="0.25">
      <c r="K188" s="38"/>
    </row>
    <row r="189" spans="11:11" x14ac:dyDescent="0.25">
      <c r="K189" s="38"/>
    </row>
    <row r="190" spans="11:11" x14ac:dyDescent="0.25">
      <c r="K190" s="38"/>
    </row>
    <row r="191" spans="11:11" x14ac:dyDescent="0.25">
      <c r="K191" s="38"/>
    </row>
    <row r="192" spans="11:11" x14ac:dyDescent="0.25">
      <c r="K192" s="38"/>
    </row>
    <row r="193" spans="11:11" x14ac:dyDescent="0.25">
      <c r="K193" s="38"/>
    </row>
    <row r="194" spans="11:11" x14ac:dyDescent="0.25">
      <c r="K194" s="38"/>
    </row>
    <row r="195" spans="11:11" x14ac:dyDescent="0.25">
      <c r="K195" s="38"/>
    </row>
    <row r="196" spans="11:11" x14ac:dyDescent="0.25">
      <c r="K196" s="38"/>
    </row>
    <row r="197" spans="11:11" x14ac:dyDescent="0.25">
      <c r="K197" s="38"/>
    </row>
    <row r="198" spans="11:11" x14ac:dyDescent="0.25">
      <c r="K198" s="38"/>
    </row>
    <row r="199" spans="11:11" x14ac:dyDescent="0.25">
      <c r="K199" s="38"/>
    </row>
    <row r="200" spans="11:11" x14ac:dyDescent="0.25">
      <c r="K200" s="38"/>
    </row>
    <row r="201" spans="11:11" x14ac:dyDescent="0.25">
      <c r="K201" s="38"/>
    </row>
    <row r="202" spans="11:11" x14ac:dyDescent="0.25">
      <c r="K202" s="38"/>
    </row>
    <row r="15294" spans="3:9" x14ac:dyDescent="0.25">
      <c r="C15294" s="38">
        <f>SUM(C5:C15293)</f>
        <v>8</v>
      </c>
      <c r="D15294" s="38">
        <f>SUM(D5:D15293)</f>
        <v>8</v>
      </c>
      <c r="E15294" s="38"/>
      <c r="F15294" s="38">
        <f>SUM(F5:F15293)</f>
        <v>8</v>
      </c>
      <c r="G15294" s="38">
        <f>SUM(G5:G15293)</f>
        <v>0</v>
      </c>
      <c r="H15294" s="38">
        <f>SUM(H5:H15293)</f>
        <v>0</v>
      </c>
      <c r="I15294" s="38">
        <f>SUM(I5:I15293)</f>
        <v>0</v>
      </c>
    </row>
    <row r="15811" spans="3:9" x14ac:dyDescent="0.25">
      <c r="C15811" s="38">
        <f t="shared" ref="C15811:I15811" si="2">SUM(C15294)</f>
        <v>8</v>
      </c>
      <c r="D15811" s="38">
        <f t="shared" si="2"/>
        <v>8</v>
      </c>
      <c r="E15811" s="38"/>
      <c r="F15811" s="38">
        <f t="shared" si="2"/>
        <v>8</v>
      </c>
      <c r="G15811" s="38">
        <f t="shared" si="2"/>
        <v>0</v>
      </c>
      <c r="H15811" s="38">
        <f t="shared" si="2"/>
        <v>0</v>
      </c>
      <c r="I15811" s="38">
        <f t="shared" si="2"/>
        <v>0</v>
      </c>
    </row>
  </sheetData>
  <mergeCells count="16">
    <mergeCell ref="A3:B3"/>
    <mergeCell ref="A9:B9"/>
    <mergeCell ref="A5:B5"/>
    <mergeCell ref="A11:B11"/>
    <mergeCell ref="A16:B16"/>
    <mergeCell ref="A14:B14"/>
    <mergeCell ref="A21:B21"/>
    <mergeCell ref="A18:B18"/>
    <mergeCell ref="A30:B30"/>
    <mergeCell ref="A28:B28"/>
    <mergeCell ref="A26:B26"/>
    <mergeCell ref="A36:B36"/>
    <mergeCell ref="A22:B22"/>
    <mergeCell ref="A32:B32"/>
    <mergeCell ref="A24:B24"/>
    <mergeCell ref="A34:B34"/>
  </mergeCells>
  <phoneticPr fontId="0" type="noConversion"/>
  <printOptions gridLines="1"/>
  <pageMargins left="0.75" right="0.75" top="0.66" bottom="0.62" header="0.43" footer="0.39"/>
  <pageSetup orientation="landscape" horizontalDpi="360" verticalDpi="36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F15865"/>
  <sheetViews>
    <sheetView zoomScaleNormal="100" zoomScaleSheetLayoutView="100" workbookViewId="0">
      <pane ySplit="2" topLeftCell="A38" activePane="bottomLeft" state="frozenSplit"/>
      <selection pane="bottomLeft" sqref="A1:XFD1048576"/>
    </sheetView>
  </sheetViews>
  <sheetFormatPr defaultColWidth="8.88671875" defaultRowHeight="13.2" x14ac:dyDescent="0.25"/>
  <cols>
    <col min="1" max="1" width="28.77734375" customWidth="1"/>
    <col min="2" max="2" width="21.33203125" customWidth="1"/>
    <col min="3" max="3" width="3.6640625" style="9" customWidth="1"/>
    <col min="4" max="10" width="3.5546875" style="9" customWidth="1"/>
    <col min="11" max="11" width="8.88671875" style="8"/>
    <col min="12" max="12" width="11.88671875" customWidth="1"/>
    <col min="14" max="14" width="8.33203125" customWidth="1"/>
  </cols>
  <sheetData>
    <row r="1" spans="1:13" ht="75.599999999999994" customHeight="1" x14ac:dyDescent="0.25">
      <c r="A1" s="11" t="s">
        <v>71</v>
      </c>
      <c r="B1" s="1"/>
      <c r="C1" s="30" t="s">
        <v>102</v>
      </c>
      <c r="D1" s="30" t="s">
        <v>102</v>
      </c>
      <c r="E1" s="2" t="s">
        <v>99</v>
      </c>
      <c r="F1" s="2" t="s">
        <v>99</v>
      </c>
      <c r="G1" s="27" t="s">
        <v>108</v>
      </c>
      <c r="H1" s="27" t="s">
        <v>108</v>
      </c>
      <c r="I1" s="2" t="s">
        <v>1</v>
      </c>
      <c r="J1" s="3" t="s">
        <v>1</v>
      </c>
      <c r="K1" s="13" t="s">
        <v>2</v>
      </c>
      <c r="M1" s="36" t="s">
        <v>175</v>
      </c>
    </row>
    <row r="2" spans="1:13" ht="21.6" customHeight="1" x14ac:dyDescent="0.25">
      <c r="A2" s="14" t="s">
        <v>3</v>
      </c>
      <c r="B2" s="14" t="s">
        <v>41</v>
      </c>
      <c r="C2" s="2" t="s">
        <v>109</v>
      </c>
      <c r="D2" s="2" t="s">
        <v>110</v>
      </c>
      <c r="E2" s="2" t="s">
        <v>111</v>
      </c>
      <c r="F2" s="2" t="s">
        <v>112</v>
      </c>
      <c r="G2" s="2" t="s">
        <v>157</v>
      </c>
      <c r="H2" s="2" t="s">
        <v>171</v>
      </c>
      <c r="I2" s="2" t="s">
        <v>172</v>
      </c>
      <c r="J2" s="2" t="s">
        <v>158</v>
      </c>
      <c r="K2" s="18"/>
    </row>
    <row r="3" spans="1:13" ht="15" customHeight="1" x14ac:dyDescent="0.25">
      <c r="A3" s="43" t="s">
        <v>42</v>
      </c>
      <c r="B3" s="46"/>
      <c r="C3"/>
      <c r="D3"/>
      <c r="E3"/>
      <c r="F3"/>
      <c r="G3"/>
      <c r="H3"/>
      <c r="I3"/>
      <c r="J3"/>
      <c r="K3" s="38"/>
    </row>
    <row r="4" spans="1:13" ht="15" customHeight="1" x14ac:dyDescent="0.25">
      <c r="A4" s="36" t="s">
        <v>116</v>
      </c>
      <c r="B4" s="36" t="s">
        <v>117</v>
      </c>
      <c r="C4" s="36">
        <v>3</v>
      </c>
      <c r="D4" s="36" t="s">
        <v>146</v>
      </c>
      <c r="E4" s="36" t="s">
        <v>146</v>
      </c>
      <c r="F4" s="36" t="s">
        <v>146</v>
      </c>
      <c r="G4" s="38" t="s">
        <v>146</v>
      </c>
      <c r="H4" s="36" t="s">
        <v>146</v>
      </c>
      <c r="I4" s="36" t="s">
        <v>146</v>
      </c>
      <c r="J4" s="36" t="s">
        <v>146</v>
      </c>
      <c r="K4" s="38">
        <f>SUM(C4:J4)</f>
        <v>3</v>
      </c>
      <c r="L4" s="36"/>
    </row>
    <row r="5" spans="1:13" x14ac:dyDescent="0.25">
      <c r="A5" t="s">
        <v>153</v>
      </c>
      <c r="B5" t="s">
        <v>154</v>
      </c>
      <c r="C5" t="s">
        <v>146</v>
      </c>
      <c r="D5" t="s">
        <v>146</v>
      </c>
      <c r="E5" t="s">
        <v>146</v>
      </c>
      <c r="F5">
        <v>1</v>
      </c>
      <c r="G5">
        <v>1</v>
      </c>
      <c r="H5" t="s">
        <v>146</v>
      </c>
      <c r="I5" t="s">
        <v>152</v>
      </c>
      <c r="J5" t="s">
        <v>152</v>
      </c>
      <c r="K5" s="38">
        <f>SUM(C5:J5)</f>
        <v>2</v>
      </c>
      <c r="L5" s="36"/>
    </row>
    <row r="6" spans="1:13" x14ac:dyDescent="0.25">
      <c r="A6" s="41" t="s">
        <v>124</v>
      </c>
      <c r="B6" s="41" t="s">
        <v>125</v>
      </c>
      <c r="C6" t="s">
        <v>146</v>
      </c>
      <c r="D6" t="s">
        <v>146</v>
      </c>
      <c r="E6" t="s">
        <v>146</v>
      </c>
      <c r="F6">
        <v>5</v>
      </c>
      <c r="G6">
        <v>1</v>
      </c>
      <c r="H6">
        <v>2</v>
      </c>
      <c r="I6">
        <v>7</v>
      </c>
      <c r="J6">
        <v>1</v>
      </c>
      <c r="K6" s="38">
        <f>SUM(C6:J6)</f>
        <v>16</v>
      </c>
      <c r="L6" t="s">
        <v>177</v>
      </c>
    </row>
    <row r="7" spans="1:13" x14ac:dyDescent="0.25">
      <c r="A7" s="36" t="s">
        <v>113</v>
      </c>
      <c r="B7" s="36" t="s">
        <v>106</v>
      </c>
      <c r="C7"/>
      <c r="D7"/>
      <c r="E7"/>
      <c r="F7"/>
      <c r="G7">
        <v>7</v>
      </c>
      <c r="H7" t="s">
        <v>146</v>
      </c>
      <c r="I7" t="s">
        <v>146</v>
      </c>
      <c r="J7" t="s">
        <v>146</v>
      </c>
      <c r="K7" s="38">
        <f>SUM(C7:J7)</f>
        <v>7</v>
      </c>
      <c r="L7" t="s">
        <v>178</v>
      </c>
    </row>
    <row r="8" spans="1:13" x14ac:dyDescent="0.25">
      <c r="A8" s="43" t="s">
        <v>45</v>
      </c>
      <c r="B8" s="46"/>
      <c r="C8"/>
      <c r="D8"/>
      <c r="E8"/>
      <c r="F8"/>
      <c r="G8"/>
      <c r="H8"/>
      <c r="I8"/>
      <c r="J8"/>
      <c r="K8" s="38"/>
    </row>
    <row r="9" spans="1:13" x14ac:dyDescent="0.25">
      <c r="A9" s="36" t="s">
        <v>127</v>
      </c>
      <c r="B9" s="36" t="s">
        <v>128</v>
      </c>
      <c r="C9" s="36">
        <v>5</v>
      </c>
      <c r="D9" s="36">
        <v>6</v>
      </c>
      <c r="E9" t="s">
        <v>146</v>
      </c>
      <c r="F9" t="s">
        <v>146</v>
      </c>
      <c r="G9">
        <v>2</v>
      </c>
      <c r="H9">
        <v>1</v>
      </c>
      <c r="I9">
        <v>3</v>
      </c>
      <c r="J9">
        <v>3</v>
      </c>
      <c r="K9" s="38">
        <f>SUM(C9:J9)</f>
        <v>20</v>
      </c>
      <c r="L9" s="36" t="s">
        <v>177</v>
      </c>
    </row>
    <row r="10" spans="1:13" x14ac:dyDescent="0.25">
      <c r="A10" s="24"/>
      <c r="B10" s="24"/>
      <c r="C10"/>
      <c r="D10"/>
      <c r="E10"/>
      <c r="F10"/>
      <c r="G10"/>
      <c r="H10"/>
      <c r="I10"/>
      <c r="J10"/>
      <c r="K10" s="38"/>
    </row>
    <row r="11" spans="1:13" x14ac:dyDescent="0.25">
      <c r="A11" s="43" t="s">
        <v>48</v>
      </c>
      <c r="B11" s="46"/>
      <c r="C11"/>
      <c r="D11" s="38"/>
      <c r="E11" s="38"/>
      <c r="F11" s="38"/>
      <c r="G11" s="38"/>
      <c r="H11" s="38"/>
      <c r="I11" s="38"/>
      <c r="J11" s="38"/>
      <c r="K11" s="38"/>
    </row>
    <row r="12" spans="1:13" x14ac:dyDescent="0.25">
      <c r="A12" s="36" t="s">
        <v>127</v>
      </c>
      <c r="B12" s="36" t="s">
        <v>128</v>
      </c>
      <c r="C12">
        <v>3</v>
      </c>
      <c r="D12">
        <v>4</v>
      </c>
      <c r="E12" t="s">
        <v>146</v>
      </c>
      <c r="F12" t="s">
        <v>146</v>
      </c>
      <c r="G12">
        <v>1</v>
      </c>
      <c r="H12">
        <v>1</v>
      </c>
      <c r="I12" t="s">
        <v>152</v>
      </c>
      <c r="J12" t="s">
        <v>152</v>
      </c>
      <c r="K12" s="38">
        <f>SUM(C12:J12)</f>
        <v>9</v>
      </c>
      <c r="L12" s="36" t="s">
        <v>177</v>
      </c>
    </row>
    <row r="13" spans="1:13" x14ac:dyDescent="0.25">
      <c r="C13"/>
      <c r="D13"/>
      <c r="E13"/>
      <c r="F13"/>
      <c r="G13"/>
      <c r="I13"/>
      <c r="J13"/>
      <c r="K13" s="38"/>
    </row>
    <row r="14" spans="1:13" x14ac:dyDescent="0.25">
      <c r="A14" s="43" t="s">
        <v>23</v>
      </c>
      <c r="B14" s="46"/>
      <c r="C14"/>
      <c r="D14"/>
      <c r="E14"/>
      <c r="F14"/>
      <c r="G14"/>
      <c r="H14"/>
      <c r="I14"/>
      <c r="J14"/>
      <c r="K14" s="38"/>
      <c r="L14" s="36"/>
    </row>
    <row r="15" spans="1:13" x14ac:dyDescent="0.25">
      <c r="A15" s="36" t="s">
        <v>116</v>
      </c>
      <c r="B15" s="36" t="s">
        <v>117</v>
      </c>
      <c r="C15" s="36">
        <v>8</v>
      </c>
      <c r="D15" s="38">
        <v>5</v>
      </c>
      <c r="E15">
        <v>6</v>
      </c>
      <c r="F15" s="36">
        <v>6</v>
      </c>
      <c r="G15" s="36" t="s">
        <v>146</v>
      </c>
      <c r="H15" s="36">
        <v>4</v>
      </c>
      <c r="I15" s="36">
        <v>2</v>
      </c>
      <c r="J15" s="36">
        <v>3</v>
      </c>
      <c r="K15" s="38">
        <f>SUM(C15:J15)</f>
        <v>34</v>
      </c>
      <c r="L15" s="36" t="s">
        <v>178</v>
      </c>
    </row>
    <row r="16" spans="1:13" x14ac:dyDescent="0.25">
      <c r="A16" s="41" t="s">
        <v>124</v>
      </c>
      <c r="B16" s="41" t="s">
        <v>125</v>
      </c>
      <c r="C16" s="36" t="s">
        <v>146</v>
      </c>
      <c r="D16" s="38">
        <v>1</v>
      </c>
      <c r="E16" t="s">
        <v>146</v>
      </c>
      <c r="F16" t="s">
        <v>146</v>
      </c>
      <c r="G16">
        <v>5</v>
      </c>
      <c r="H16">
        <v>7</v>
      </c>
      <c r="I16">
        <v>1</v>
      </c>
      <c r="J16">
        <v>2</v>
      </c>
      <c r="K16" s="38">
        <f>SUM(C16:J16)</f>
        <v>16</v>
      </c>
      <c r="L16" s="36"/>
    </row>
    <row r="17" spans="1:12" x14ac:dyDescent="0.25">
      <c r="A17" s="36" t="s">
        <v>118</v>
      </c>
      <c r="B17" s="36" t="s">
        <v>119</v>
      </c>
      <c r="C17" t="s">
        <v>146</v>
      </c>
      <c r="D17" t="s">
        <v>146</v>
      </c>
      <c r="E17">
        <v>8</v>
      </c>
      <c r="F17">
        <v>8</v>
      </c>
      <c r="G17">
        <v>8</v>
      </c>
      <c r="H17">
        <v>8</v>
      </c>
      <c r="I17">
        <v>5</v>
      </c>
      <c r="J17">
        <v>4</v>
      </c>
      <c r="K17" s="38">
        <f>SUM(C17:J17)</f>
        <v>41</v>
      </c>
      <c r="L17" s="36" t="s">
        <v>177</v>
      </c>
    </row>
    <row r="18" spans="1:12" x14ac:dyDescent="0.25">
      <c r="A18" s="36"/>
      <c r="B18" s="36"/>
      <c r="C18"/>
      <c r="D18"/>
      <c r="E18"/>
      <c r="F18"/>
      <c r="G18"/>
      <c r="H18"/>
      <c r="I18"/>
      <c r="J18"/>
      <c r="K18" s="38"/>
      <c r="L18" s="36"/>
    </row>
    <row r="19" spans="1:12" x14ac:dyDescent="0.25">
      <c r="A19" s="36"/>
      <c r="B19" s="36"/>
      <c r="C19"/>
      <c r="D19"/>
      <c r="E19"/>
      <c r="F19"/>
      <c r="G19"/>
      <c r="H19"/>
      <c r="I19"/>
      <c r="J19"/>
      <c r="K19" s="38"/>
      <c r="L19" s="36"/>
    </row>
    <row r="20" spans="1:12" x14ac:dyDescent="0.25">
      <c r="A20" s="12" t="s">
        <v>100</v>
      </c>
      <c r="B20" s="15"/>
      <c r="C20"/>
      <c r="D20"/>
      <c r="E20"/>
      <c r="F20"/>
      <c r="G20"/>
      <c r="H20"/>
      <c r="I20"/>
      <c r="J20"/>
      <c r="K20" s="38"/>
    </row>
    <row r="21" spans="1:12" x14ac:dyDescent="0.25">
      <c r="A21" s="36" t="s">
        <v>116</v>
      </c>
      <c r="B21" s="36" t="s">
        <v>117</v>
      </c>
      <c r="C21">
        <v>6</v>
      </c>
      <c r="D21">
        <v>4</v>
      </c>
      <c r="E21">
        <v>2</v>
      </c>
      <c r="F21">
        <v>2</v>
      </c>
      <c r="G21">
        <v>3</v>
      </c>
      <c r="H21">
        <v>3</v>
      </c>
      <c r="I21">
        <v>2</v>
      </c>
      <c r="J21">
        <v>2</v>
      </c>
      <c r="K21" s="38">
        <f t="shared" ref="K21:K29" si="0">SUM(C21:J21)</f>
        <v>24</v>
      </c>
      <c r="L21" s="36" t="s">
        <v>177</v>
      </c>
    </row>
    <row r="22" spans="1:12" x14ac:dyDescent="0.25">
      <c r="A22" s="36" t="s">
        <v>127</v>
      </c>
      <c r="B22" s="36" t="s">
        <v>128</v>
      </c>
      <c r="C22">
        <v>2</v>
      </c>
      <c r="D22">
        <v>3</v>
      </c>
      <c r="E22" t="s">
        <v>146</v>
      </c>
      <c r="F22" t="s">
        <v>146</v>
      </c>
      <c r="G22" t="s">
        <v>152</v>
      </c>
      <c r="H22" t="s">
        <v>152</v>
      </c>
      <c r="I22" t="s">
        <v>152</v>
      </c>
      <c r="J22" t="s">
        <v>152</v>
      </c>
      <c r="K22" s="38">
        <f t="shared" si="0"/>
        <v>5</v>
      </c>
    </row>
    <row r="23" spans="1:12" hidden="1" x14ac:dyDescent="0.25">
      <c r="C23"/>
      <c r="D23"/>
      <c r="E23"/>
      <c r="F23"/>
      <c r="G23"/>
      <c r="H23"/>
      <c r="I23"/>
      <c r="J23"/>
      <c r="K23" s="38">
        <f t="shared" si="0"/>
        <v>0</v>
      </c>
    </row>
    <row r="24" spans="1:12" hidden="1" x14ac:dyDescent="0.25">
      <c r="C24"/>
      <c r="D24"/>
      <c r="E24"/>
      <c r="F24"/>
      <c r="G24"/>
      <c r="H24"/>
      <c r="I24"/>
      <c r="J24"/>
      <c r="K24" s="38">
        <f t="shared" si="0"/>
        <v>0</v>
      </c>
    </row>
    <row r="25" spans="1:12" hidden="1" x14ac:dyDescent="0.25">
      <c r="C25"/>
      <c r="D25"/>
      <c r="E25"/>
      <c r="F25"/>
      <c r="G25"/>
      <c r="H25"/>
      <c r="I25"/>
      <c r="J25"/>
      <c r="K25" s="38">
        <f t="shared" si="0"/>
        <v>0</v>
      </c>
    </row>
    <row r="26" spans="1:12" x14ac:dyDescent="0.25">
      <c r="A26" s="41" t="s">
        <v>124</v>
      </c>
      <c r="B26" s="41" t="s">
        <v>125</v>
      </c>
      <c r="C26">
        <v>1</v>
      </c>
      <c r="D26">
        <v>1</v>
      </c>
      <c r="E26">
        <v>3</v>
      </c>
      <c r="F26">
        <v>3</v>
      </c>
      <c r="G26">
        <v>2</v>
      </c>
      <c r="H26">
        <v>2</v>
      </c>
      <c r="I26">
        <v>1</v>
      </c>
      <c r="J26">
        <v>1</v>
      </c>
      <c r="K26" s="38">
        <f t="shared" si="0"/>
        <v>14</v>
      </c>
      <c r="L26" t="s">
        <v>178</v>
      </c>
    </row>
    <row r="27" spans="1:12" x14ac:dyDescent="0.25">
      <c r="A27" s="41"/>
      <c r="B27" s="41"/>
      <c r="C27"/>
      <c r="D27"/>
      <c r="E27"/>
      <c r="F27"/>
      <c r="G27"/>
      <c r="H27"/>
      <c r="I27"/>
      <c r="J27"/>
      <c r="K27" s="38"/>
    </row>
    <row r="28" spans="1:12" x14ac:dyDescent="0.25">
      <c r="A28" s="13" t="s">
        <v>72</v>
      </c>
      <c r="C28"/>
      <c r="D28"/>
      <c r="E28"/>
      <c r="F28"/>
      <c r="G28"/>
      <c r="H28"/>
      <c r="I28"/>
      <c r="J28"/>
      <c r="K28" s="38"/>
    </row>
    <row r="29" spans="1:12" x14ac:dyDescent="0.25">
      <c r="A29" s="36" t="s">
        <v>120</v>
      </c>
      <c r="B29" s="36" t="s">
        <v>121</v>
      </c>
      <c r="C29" s="36" t="s">
        <v>152</v>
      </c>
      <c r="D29" s="36" t="s">
        <v>152</v>
      </c>
      <c r="E29" s="36" t="s">
        <v>152</v>
      </c>
      <c r="F29" s="36" t="s">
        <v>152</v>
      </c>
      <c r="G29" s="36">
        <v>1</v>
      </c>
      <c r="H29" s="36">
        <v>1</v>
      </c>
      <c r="I29" s="36" t="s">
        <v>152</v>
      </c>
      <c r="J29" s="36" t="s">
        <v>152</v>
      </c>
      <c r="K29" s="38">
        <f t="shared" si="0"/>
        <v>2</v>
      </c>
      <c r="L29" s="36" t="s">
        <v>177</v>
      </c>
    </row>
    <row r="30" spans="1:12" x14ac:dyDescent="0.25">
      <c r="A30" s="36"/>
      <c r="B30" s="36"/>
      <c r="C30"/>
      <c r="D30"/>
      <c r="E30"/>
      <c r="F30"/>
      <c r="G30"/>
      <c r="H30"/>
      <c r="I30"/>
      <c r="J30"/>
      <c r="K30" s="38"/>
      <c r="L30" s="36"/>
    </row>
    <row r="31" spans="1:12" x14ac:dyDescent="0.25">
      <c r="C31"/>
      <c r="D31"/>
      <c r="E31"/>
      <c r="F31"/>
      <c r="G31"/>
      <c r="H31"/>
      <c r="I31"/>
      <c r="J31"/>
      <c r="K31" s="38"/>
    </row>
    <row r="32" spans="1:12" x14ac:dyDescent="0.25">
      <c r="A32" s="43" t="s">
        <v>73</v>
      </c>
      <c r="B32" s="46"/>
      <c r="C32"/>
      <c r="D32"/>
      <c r="E32"/>
      <c r="F32"/>
      <c r="G32"/>
      <c r="H32"/>
      <c r="I32"/>
      <c r="J32"/>
      <c r="K32" s="38"/>
    </row>
    <row r="33" spans="1:12" x14ac:dyDescent="0.25">
      <c r="A33" s="36" t="s">
        <v>116</v>
      </c>
      <c r="B33" s="36" t="s">
        <v>117</v>
      </c>
      <c r="C33" s="36">
        <v>5</v>
      </c>
      <c r="D33" s="36">
        <v>3</v>
      </c>
      <c r="E33">
        <v>3</v>
      </c>
      <c r="F33" s="36">
        <v>2</v>
      </c>
      <c r="G33" s="36">
        <v>3</v>
      </c>
      <c r="H33" s="36">
        <v>4</v>
      </c>
      <c r="I33" s="36">
        <v>5</v>
      </c>
      <c r="J33" s="36">
        <v>5</v>
      </c>
      <c r="K33" s="38">
        <f>SUM(C33:J33)</f>
        <v>30</v>
      </c>
      <c r="L33" s="36" t="s">
        <v>178</v>
      </c>
    </row>
    <row r="34" spans="1:12" x14ac:dyDescent="0.25">
      <c r="A34" s="36" t="s">
        <v>127</v>
      </c>
      <c r="B34" s="36" t="s">
        <v>128</v>
      </c>
      <c r="C34">
        <v>2</v>
      </c>
      <c r="D34" t="s">
        <v>146</v>
      </c>
      <c r="E34" t="s">
        <v>146</v>
      </c>
      <c r="F34" t="s">
        <v>146</v>
      </c>
      <c r="G34">
        <v>4</v>
      </c>
      <c r="H34">
        <v>3</v>
      </c>
      <c r="I34">
        <v>6</v>
      </c>
      <c r="J34">
        <v>2</v>
      </c>
      <c r="K34" s="38">
        <f>SUM(C34:J34)</f>
        <v>17</v>
      </c>
      <c r="L34" s="36"/>
    </row>
    <row r="35" spans="1:12" x14ac:dyDescent="0.25">
      <c r="A35" s="41" t="s">
        <v>124</v>
      </c>
      <c r="B35" s="41" t="s">
        <v>125</v>
      </c>
      <c r="C35" t="s">
        <v>146</v>
      </c>
      <c r="D35" t="s">
        <v>146</v>
      </c>
      <c r="E35">
        <v>7</v>
      </c>
      <c r="F35">
        <v>4</v>
      </c>
      <c r="G35">
        <v>5</v>
      </c>
      <c r="H35">
        <v>8</v>
      </c>
      <c r="I35">
        <v>4</v>
      </c>
      <c r="J35">
        <v>3</v>
      </c>
      <c r="K35" s="38">
        <f>SUM(C35:J35)</f>
        <v>31</v>
      </c>
      <c r="L35" s="36" t="s">
        <v>177</v>
      </c>
    </row>
    <row r="36" spans="1:12" x14ac:dyDescent="0.25">
      <c r="A36" s="36" t="s">
        <v>167</v>
      </c>
      <c r="B36" s="36" t="s">
        <v>170</v>
      </c>
      <c r="C36" t="s">
        <v>152</v>
      </c>
      <c r="D36" t="s">
        <v>152</v>
      </c>
      <c r="E36" t="s">
        <v>152</v>
      </c>
      <c r="F36" t="s">
        <v>152</v>
      </c>
      <c r="G36">
        <v>2</v>
      </c>
      <c r="H36">
        <v>1</v>
      </c>
      <c r="I36">
        <v>3</v>
      </c>
      <c r="J36">
        <v>1</v>
      </c>
      <c r="K36" s="38">
        <f>SUM(C36:J36)</f>
        <v>7</v>
      </c>
      <c r="L36" s="36"/>
    </row>
    <row r="37" spans="1:12" x14ac:dyDescent="0.25">
      <c r="C37"/>
      <c r="D37"/>
      <c r="E37"/>
      <c r="F37"/>
      <c r="G37"/>
      <c r="H37"/>
      <c r="I37"/>
      <c r="J37"/>
      <c r="K37" s="38"/>
    </row>
    <row r="38" spans="1:12" x14ac:dyDescent="0.25">
      <c r="A38" s="13" t="s">
        <v>74</v>
      </c>
      <c r="C38"/>
      <c r="D38"/>
      <c r="E38"/>
      <c r="F38"/>
      <c r="G38"/>
      <c r="H38"/>
      <c r="I38"/>
      <c r="J38"/>
      <c r="K38" s="38"/>
      <c r="L38" s="36"/>
    </row>
    <row r="39" spans="1:12" x14ac:dyDescent="0.25">
      <c r="A39" s="43" t="s">
        <v>26</v>
      </c>
      <c r="B39" s="46"/>
      <c r="C39"/>
      <c r="D39"/>
      <c r="E39"/>
      <c r="F39"/>
      <c r="G39"/>
      <c r="H39"/>
      <c r="I39"/>
      <c r="J39"/>
      <c r="K39" s="38"/>
    </row>
    <row r="40" spans="1:12" x14ac:dyDescent="0.25">
      <c r="A40" s="41"/>
      <c r="B40" s="16"/>
      <c r="C40"/>
      <c r="D40"/>
      <c r="E40"/>
      <c r="F40"/>
      <c r="G40"/>
      <c r="H40"/>
      <c r="I40"/>
      <c r="J40"/>
      <c r="K40" s="38"/>
    </row>
    <row r="41" spans="1:12" x14ac:dyDescent="0.25">
      <c r="A41" s="13" t="s">
        <v>75</v>
      </c>
      <c r="B41" s="13"/>
      <c r="C41"/>
      <c r="D41"/>
      <c r="E41"/>
      <c r="F41"/>
      <c r="G41"/>
      <c r="H41"/>
      <c r="I41"/>
      <c r="J41"/>
      <c r="K41" s="38"/>
    </row>
    <row r="42" spans="1:12" x14ac:dyDescent="0.25">
      <c r="A42" s="36" t="s">
        <v>159</v>
      </c>
      <c r="B42" s="36" t="s">
        <v>106</v>
      </c>
      <c r="C42">
        <v>7</v>
      </c>
      <c r="D42">
        <v>8</v>
      </c>
      <c r="E42">
        <v>7</v>
      </c>
      <c r="F42">
        <v>7</v>
      </c>
      <c r="G42">
        <v>6</v>
      </c>
      <c r="H42">
        <v>8</v>
      </c>
      <c r="I42">
        <v>3</v>
      </c>
      <c r="J42">
        <v>7</v>
      </c>
      <c r="K42" s="38">
        <f t="shared" ref="K42:K62" si="1">SUM(C42:J42)</f>
        <v>53</v>
      </c>
      <c r="L42" s="36" t="s">
        <v>177</v>
      </c>
    </row>
    <row r="43" spans="1:12" x14ac:dyDescent="0.25">
      <c r="A43" t="s">
        <v>161</v>
      </c>
      <c r="B43" s="36" t="s">
        <v>151</v>
      </c>
      <c r="C43" t="s">
        <v>155</v>
      </c>
      <c r="D43" t="s">
        <v>155</v>
      </c>
      <c r="E43" t="s">
        <v>146</v>
      </c>
      <c r="F43">
        <v>6</v>
      </c>
      <c r="G43">
        <v>7</v>
      </c>
      <c r="H43">
        <v>9</v>
      </c>
      <c r="I43">
        <v>9</v>
      </c>
      <c r="J43">
        <v>5</v>
      </c>
      <c r="K43" s="38">
        <f t="shared" si="1"/>
        <v>36</v>
      </c>
      <c r="L43" s="36" t="s">
        <v>178</v>
      </c>
    </row>
    <row r="44" spans="1:12" x14ac:dyDescent="0.25">
      <c r="A44" t="s">
        <v>169</v>
      </c>
      <c r="B44" s="36" t="s">
        <v>168</v>
      </c>
      <c r="C44"/>
      <c r="D44"/>
      <c r="E44"/>
      <c r="F44"/>
      <c r="G44">
        <v>4</v>
      </c>
      <c r="H44" t="s">
        <v>146</v>
      </c>
      <c r="I44" t="s">
        <v>146</v>
      </c>
      <c r="J44" t="s">
        <v>146</v>
      </c>
      <c r="K44" s="38">
        <f t="shared" si="1"/>
        <v>4</v>
      </c>
      <c r="L44" s="36"/>
    </row>
    <row r="45" spans="1:12" x14ac:dyDescent="0.25">
      <c r="A45" t="s">
        <v>173</v>
      </c>
      <c r="B45" s="36" t="s">
        <v>174</v>
      </c>
      <c r="C45"/>
      <c r="D45"/>
      <c r="E45"/>
      <c r="F45"/>
      <c r="G45" t="s">
        <v>152</v>
      </c>
      <c r="H45" t="s">
        <v>152</v>
      </c>
      <c r="I45">
        <v>7</v>
      </c>
      <c r="J45">
        <v>9</v>
      </c>
      <c r="K45" s="38">
        <f t="shared" si="1"/>
        <v>16</v>
      </c>
      <c r="L45" s="36"/>
    </row>
    <row r="46" spans="1:12" x14ac:dyDescent="0.25">
      <c r="B46" s="36"/>
      <c r="C46"/>
      <c r="D46"/>
      <c r="E46"/>
      <c r="F46"/>
      <c r="G46"/>
      <c r="H46"/>
      <c r="I46"/>
      <c r="J46"/>
      <c r="K46" s="38"/>
      <c r="L46" s="36"/>
    </row>
    <row r="47" spans="1:12" x14ac:dyDescent="0.25">
      <c r="A47" s="13" t="s">
        <v>101</v>
      </c>
      <c r="B47" s="36"/>
      <c r="C47"/>
      <c r="D47"/>
      <c r="E47"/>
      <c r="F47"/>
      <c r="G47"/>
      <c r="H47"/>
      <c r="I47"/>
      <c r="J47"/>
      <c r="K47" s="38"/>
      <c r="L47" s="36"/>
    </row>
    <row r="48" spans="1:12" x14ac:dyDescent="0.25">
      <c r="A48" s="36" t="s">
        <v>159</v>
      </c>
      <c r="B48" s="36" t="s">
        <v>106</v>
      </c>
      <c r="C48">
        <v>9</v>
      </c>
      <c r="D48">
        <v>9</v>
      </c>
      <c r="E48">
        <v>7</v>
      </c>
      <c r="F48">
        <v>9</v>
      </c>
      <c r="G48">
        <v>6</v>
      </c>
      <c r="H48">
        <v>8</v>
      </c>
      <c r="I48">
        <v>2</v>
      </c>
      <c r="J48">
        <v>4</v>
      </c>
      <c r="K48" s="38">
        <f t="shared" si="1"/>
        <v>54</v>
      </c>
      <c r="L48" s="36" t="s">
        <v>177</v>
      </c>
    </row>
    <row r="49" spans="1:13" x14ac:dyDescent="0.25">
      <c r="A49" s="36" t="s">
        <v>160</v>
      </c>
      <c r="B49" s="36" t="s">
        <v>115</v>
      </c>
      <c r="C49">
        <v>8</v>
      </c>
      <c r="D49">
        <v>4</v>
      </c>
      <c r="E49">
        <v>5</v>
      </c>
      <c r="F49">
        <v>1</v>
      </c>
      <c r="G49" s="38" t="s">
        <v>146</v>
      </c>
      <c r="H49" t="s">
        <v>146</v>
      </c>
      <c r="I49">
        <v>6</v>
      </c>
      <c r="J49">
        <v>6</v>
      </c>
      <c r="K49" s="38">
        <f t="shared" si="1"/>
        <v>30</v>
      </c>
      <c r="L49" s="36" t="s">
        <v>178</v>
      </c>
    </row>
    <row r="50" spans="1:13" x14ac:dyDescent="0.25">
      <c r="A50" s="36" t="s">
        <v>163</v>
      </c>
      <c r="B50" s="36" t="s">
        <v>154</v>
      </c>
      <c r="C50"/>
      <c r="D50"/>
      <c r="E50"/>
      <c r="F50"/>
      <c r="G50">
        <v>1</v>
      </c>
      <c r="H50">
        <v>3</v>
      </c>
      <c r="I50" t="s">
        <v>152</v>
      </c>
      <c r="J50" t="s">
        <v>152</v>
      </c>
      <c r="K50" s="38">
        <f t="shared" si="1"/>
        <v>4</v>
      </c>
      <c r="L50" s="36"/>
    </row>
    <row r="51" spans="1:13" x14ac:dyDescent="0.25">
      <c r="A51" s="36"/>
      <c r="B51" s="36"/>
      <c r="C51"/>
      <c r="D51"/>
      <c r="E51"/>
      <c r="F51"/>
      <c r="G51"/>
      <c r="H51"/>
      <c r="I51"/>
      <c r="J51"/>
      <c r="K51" s="38"/>
      <c r="L51" s="36"/>
    </row>
    <row r="52" spans="1:13" x14ac:dyDescent="0.25">
      <c r="A52" s="13" t="s">
        <v>147</v>
      </c>
      <c r="B52" s="36"/>
      <c r="C52"/>
      <c r="D52"/>
      <c r="E52"/>
      <c r="F52"/>
      <c r="G52"/>
      <c r="H52"/>
      <c r="I52"/>
      <c r="J52"/>
      <c r="K52" s="38"/>
      <c r="L52" s="36"/>
    </row>
    <row r="53" spans="1:13" x14ac:dyDescent="0.25">
      <c r="A53" s="36" t="s">
        <v>159</v>
      </c>
      <c r="B53" s="36" t="s">
        <v>106</v>
      </c>
      <c r="C53" t="s">
        <v>146</v>
      </c>
      <c r="D53" t="s">
        <v>146</v>
      </c>
      <c r="E53">
        <v>8</v>
      </c>
      <c r="F53">
        <v>9</v>
      </c>
      <c r="G53">
        <v>9</v>
      </c>
      <c r="H53">
        <v>9</v>
      </c>
      <c r="I53">
        <v>8</v>
      </c>
      <c r="J53">
        <v>9</v>
      </c>
      <c r="K53" s="38">
        <f t="shared" si="1"/>
        <v>52</v>
      </c>
      <c r="L53" s="36" t="s">
        <v>177</v>
      </c>
    </row>
    <row r="54" spans="1:13" x14ac:dyDescent="0.25">
      <c r="A54" s="36" t="s">
        <v>114</v>
      </c>
      <c r="B54" s="36" t="s">
        <v>115</v>
      </c>
      <c r="C54" t="s">
        <v>146</v>
      </c>
      <c r="D54" t="s">
        <v>146</v>
      </c>
      <c r="E54" t="s">
        <v>146</v>
      </c>
      <c r="F54">
        <v>1</v>
      </c>
      <c r="G54">
        <v>4</v>
      </c>
      <c r="H54">
        <v>3</v>
      </c>
      <c r="I54">
        <v>8</v>
      </c>
      <c r="J54">
        <v>5</v>
      </c>
      <c r="K54" s="38">
        <f t="shared" si="1"/>
        <v>21</v>
      </c>
      <c r="L54" s="36" t="s">
        <v>178</v>
      </c>
    </row>
    <row r="55" spans="1:13" x14ac:dyDescent="0.25">
      <c r="A55" t="s">
        <v>169</v>
      </c>
      <c r="B55" s="36" t="s">
        <v>168</v>
      </c>
      <c r="C55" t="s">
        <v>152</v>
      </c>
      <c r="D55" t="s">
        <v>152</v>
      </c>
      <c r="E55">
        <v>1</v>
      </c>
      <c r="F55">
        <v>4</v>
      </c>
      <c r="G55">
        <v>2</v>
      </c>
      <c r="H55">
        <v>1</v>
      </c>
      <c r="I55" t="s">
        <v>146</v>
      </c>
      <c r="J55" s="38" t="s">
        <v>146</v>
      </c>
      <c r="K55" s="38">
        <f t="shared" si="1"/>
        <v>8</v>
      </c>
    </row>
    <row r="56" spans="1:13" x14ac:dyDescent="0.25">
      <c r="A56" t="s">
        <v>173</v>
      </c>
      <c r="B56" s="36" t="s">
        <v>174</v>
      </c>
      <c r="C56"/>
      <c r="D56"/>
      <c r="E56"/>
      <c r="F56"/>
      <c r="G56" t="s">
        <v>152</v>
      </c>
      <c r="H56" t="s">
        <v>152</v>
      </c>
      <c r="I56">
        <v>5</v>
      </c>
      <c r="J56">
        <v>4</v>
      </c>
      <c r="K56" s="38">
        <f>SUM(C56:J56)</f>
        <v>9</v>
      </c>
    </row>
    <row r="57" spans="1:13" x14ac:dyDescent="0.25">
      <c r="B57" s="36"/>
      <c r="C57"/>
      <c r="D57"/>
      <c r="E57"/>
      <c r="F57"/>
      <c r="G57"/>
      <c r="H57"/>
      <c r="I57"/>
      <c r="J57"/>
      <c r="K57" s="38"/>
    </row>
    <row r="58" spans="1:13" x14ac:dyDescent="0.25">
      <c r="A58" s="43" t="s">
        <v>76</v>
      </c>
      <c r="B58" s="46"/>
      <c r="C58"/>
      <c r="D58"/>
      <c r="E58"/>
      <c r="F58"/>
      <c r="G58"/>
      <c r="H58"/>
      <c r="I58"/>
      <c r="J58"/>
      <c r="K58" s="38"/>
    </row>
    <row r="59" spans="1:13" x14ac:dyDescent="0.25">
      <c r="A59" s="13" t="s">
        <v>29</v>
      </c>
      <c r="B59" s="13" t="s">
        <v>30</v>
      </c>
      <c r="C59" s="19"/>
      <c r="D59" s="38"/>
      <c r="E59"/>
      <c r="F59"/>
      <c r="G59"/>
      <c r="H59"/>
      <c r="I59"/>
      <c r="J59"/>
      <c r="K59" s="38"/>
    </row>
    <row r="60" spans="1:13" x14ac:dyDescent="0.25">
      <c r="A60" s="36" t="s">
        <v>116</v>
      </c>
      <c r="B60" s="36" t="s">
        <v>117</v>
      </c>
      <c r="C60" s="36">
        <f t="shared" ref="C60:F67" si="2">SUMIF($A$1:$A$55,$A60,C$1:C$55)</f>
        <v>22</v>
      </c>
      <c r="D60" s="36">
        <f t="shared" si="2"/>
        <v>12</v>
      </c>
      <c r="E60" s="36">
        <f t="shared" si="2"/>
        <v>11</v>
      </c>
      <c r="F60" s="36">
        <f t="shared" si="2"/>
        <v>10</v>
      </c>
      <c r="G60" s="36">
        <f t="shared" ref="G60:I67" si="3">SUMIF($A$1:$A$55,$A60,G$1:G$55)</f>
        <v>6</v>
      </c>
      <c r="H60" s="36">
        <f t="shared" si="3"/>
        <v>11</v>
      </c>
      <c r="I60" s="36">
        <f t="shared" si="3"/>
        <v>9</v>
      </c>
      <c r="J60" s="36">
        <f t="shared" ref="J60:J67" si="4">SUMIF($A$1:$A$55,$A60,J$1:J$56)</f>
        <v>10</v>
      </c>
      <c r="K60" s="38">
        <f t="shared" ref="K60" si="5">SUM(C60:J60)</f>
        <v>91</v>
      </c>
      <c r="L60" s="36" t="s">
        <v>177</v>
      </c>
      <c r="M60" s="36"/>
    </row>
    <row r="61" spans="1:13" x14ac:dyDescent="0.25">
      <c r="A61" s="36" t="s">
        <v>127</v>
      </c>
      <c r="B61" s="36" t="s">
        <v>128</v>
      </c>
      <c r="C61" s="36">
        <f t="shared" si="2"/>
        <v>12</v>
      </c>
      <c r="D61" s="36">
        <f t="shared" si="2"/>
        <v>13</v>
      </c>
      <c r="E61" s="36">
        <f t="shared" si="2"/>
        <v>0</v>
      </c>
      <c r="F61" s="36">
        <f t="shared" si="2"/>
        <v>0</v>
      </c>
      <c r="G61" s="36">
        <f t="shared" si="3"/>
        <v>7</v>
      </c>
      <c r="H61" s="36">
        <f t="shared" si="3"/>
        <v>5</v>
      </c>
      <c r="I61" s="36">
        <f t="shared" si="3"/>
        <v>9</v>
      </c>
      <c r="J61" s="36">
        <f t="shared" si="4"/>
        <v>5</v>
      </c>
      <c r="K61" s="38">
        <f t="shared" si="1"/>
        <v>51</v>
      </c>
      <c r="L61" s="36"/>
      <c r="M61" s="36"/>
    </row>
    <row r="62" spans="1:13" x14ac:dyDescent="0.25">
      <c r="A62" s="41" t="s">
        <v>124</v>
      </c>
      <c r="B62" s="41" t="s">
        <v>125</v>
      </c>
      <c r="C62" s="36">
        <f t="shared" si="2"/>
        <v>1</v>
      </c>
      <c r="D62" s="36">
        <f t="shared" si="2"/>
        <v>2</v>
      </c>
      <c r="E62" s="36">
        <f t="shared" si="2"/>
        <v>10</v>
      </c>
      <c r="F62" s="36">
        <f t="shared" si="2"/>
        <v>12</v>
      </c>
      <c r="G62" s="36">
        <f t="shared" si="3"/>
        <v>13</v>
      </c>
      <c r="H62" s="36">
        <f t="shared" si="3"/>
        <v>19</v>
      </c>
      <c r="I62" s="36">
        <f t="shared" si="3"/>
        <v>13</v>
      </c>
      <c r="J62" s="36">
        <f t="shared" si="4"/>
        <v>7</v>
      </c>
      <c r="K62" s="38">
        <f t="shared" si="1"/>
        <v>77</v>
      </c>
      <c r="L62" s="36" t="s">
        <v>181</v>
      </c>
    </row>
    <row r="63" spans="1:13" x14ac:dyDescent="0.25">
      <c r="A63" s="36" t="s">
        <v>118</v>
      </c>
      <c r="B63" s="36" t="s">
        <v>119</v>
      </c>
      <c r="C63" s="36">
        <f t="shared" si="2"/>
        <v>0</v>
      </c>
      <c r="D63" s="36">
        <f t="shared" si="2"/>
        <v>0</v>
      </c>
      <c r="E63" s="36">
        <f t="shared" si="2"/>
        <v>8</v>
      </c>
      <c r="F63" s="36">
        <f t="shared" si="2"/>
        <v>8</v>
      </c>
      <c r="G63" s="36">
        <f t="shared" si="3"/>
        <v>8</v>
      </c>
      <c r="H63" s="36">
        <f t="shared" si="3"/>
        <v>8</v>
      </c>
      <c r="I63" s="36">
        <f t="shared" si="3"/>
        <v>5</v>
      </c>
      <c r="J63" s="36">
        <f t="shared" si="4"/>
        <v>4</v>
      </c>
      <c r="K63" s="38">
        <f t="shared" ref="K63:K65" si="6">SUM(C63:J63)</f>
        <v>41</v>
      </c>
      <c r="L63" s="36"/>
    </row>
    <row r="64" spans="1:13" x14ac:dyDescent="0.25">
      <c r="A64" t="s">
        <v>153</v>
      </c>
      <c r="B64" t="s">
        <v>154</v>
      </c>
      <c r="C64" s="36">
        <f t="shared" si="2"/>
        <v>0</v>
      </c>
      <c r="D64" s="36">
        <f t="shared" si="2"/>
        <v>0</v>
      </c>
      <c r="E64" s="36">
        <f t="shared" si="2"/>
        <v>0</v>
      </c>
      <c r="F64" s="36">
        <f t="shared" si="2"/>
        <v>1</v>
      </c>
      <c r="G64" s="36">
        <f t="shared" si="3"/>
        <v>1</v>
      </c>
      <c r="H64" s="36">
        <f t="shared" si="3"/>
        <v>0</v>
      </c>
      <c r="I64" s="36">
        <f t="shared" si="3"/>
        <v>0</v>
      </c>
      <c r="J64" s="36">
        <f t="shared" si="4"/>
        <v>0</v>
      </c>
      <c r="K64" s="38">
        <f t="shared" si="6"/>
        <v>2</v>
      </c>
      <c r="L64" s="36"/>
    </row>
    <row r="65" spans="1:110" x14ac:dyDescent="0.25">
      <c r="A65" s="36" t="s">
        <v>113</v>
      </c>
      <c r="B65" s="36" t="s">
        <v>106</v>
      </c>
      <c r="C65" s="36">
        <f t="shared" si="2"/>
        <v>0</v>
      </c>
      <c r="D65" s="36">
        <f t="shared" si="2"/>
        <v>0</v>
      </c>
      <c r="E65" s="36">
        <f t="shared" si="2"/>
        <v>0</v>
      </c>
      <c r="F65" s="36">
        <f t="shared" si="2"/>
        <v>0</v>
      </c>
      <c r="G65" s="36">
        <f t="shared" si="3"/>
        <v>7</v>
      </c>
      <c r="H65" s="36">
        <f t="shared" si="3"/>
        <v>0</v>
      </c>
      <c r="I65" s="36">
        <f t="shared" si="3"/>
        <v>0</v>
      </c>
      <c r="J65" s="36">
        <f t="shared" si="4"/>
        <v>0</v>
      </c>
      <c r="K65" s="38">
        <f t="shared" si="6"/>
        <v>7</v>
      </c>
      <c r="L65" s="36"/>
    </row>
    <row r="66" spans="1:110" x14ac:dyDescent="0.25">
      <c r="A66" s="36" t="s">
        <v>120</v>
      </c>
      <c r="B66" s="36" t="s">
        <v>121</v>
      </c>
      <c r="C66" s="36">
        <f t="shared" si="2"/>
        <v>0</v>
      </c>
      <c r="D66" s="36">
        <f t="shared" si="2"/>
        <v>0</v>
      </c>
      <c r="E66" s="36">
        <f t="shared" si="2"/>
        <v>0</v>
      </c>
      <c r="F66" s="36">
        <f t="shared" si="2"/>
        <v>0</v>
      </c>
      <c r="G66" s="36">
        <f t="shared" si="3"/>
        <v>1</v>
      </c>
      <c r="H66" s="36">
        <f t="shared" si="3"/>
        <v>1</v>
      </c>
      <c r="I66" s="36">
        <f t="shared" si="3"/>
        <v>0</v>
      </c>
      <c r="J66" s="36">
        <f t="shared" si="4"/>
        <v>0</v>
      </c>
      <c r="K66" s="38">
        <f t="shared" ref="K66" si="7">SUM(C66:J66)</f>
        <v>2</v>
      </c>
      <c r="L66" s="36"/>
    </row>
    <row r="67" spans="1:110" x14ac:dyDescent="0.25">
      <c r="A67" s="36" t="s">
        <v>167</v>
      </c>
      <c r="B67" s="36" t="s">
        <v>170</v>
      </c>
      <c r="C67" s="36">
        <f t="shared" si="2"/>
        <v>0</v>
      </c>
      <c r="D67" s="36">
        <f t="shared" si="2"/>
        <v>0</v>
      </c>
      <c r="E67" s="36">
        <f t="shared" si="2"/>
        <v>0</v>
      </c>
      <c r="F67" s="36">
        <f t="shared" si="2"/>
        <v>0</v>
      </c>
      <c r="G67" s="36">
        <f t="shared" si="3"/>
        <v>2</v>
      </c>
      <c r="H67" s="36">
        <f t="shared" si="3"/>
        <v>1</v>
      </c>
      <c r="I67" s="36">
        <f t="shared" si="3"/>
        <v>3</v>
      </c>
      <c r="J67" s="36">
        <f t="shared" si="4"/>
        <v>1</v>
      </c>
      <c r="K67" s="38">
        <f t="shared" ref="K67" si="8">SUM(C67:J67)</f>
        <v>7</v>
      </c>
    </row>
    <row r="68" spans="1:110" x14ac:dyDescent="0.25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8"/>
    </row>
    <row r="69" spans="1:110" x14ac:dyDescent="0.25">
      <c r="A69" s="13" t="s">
        <v>77</v>
      </c>
      <c r="B69" s="13"/>
      <c r="C69" s="36"/>
      <c r="D69" s="36"/>
      <c r="E69" s="36"/>
      <c r="F69" s="36"/>
      <c r="G69" s="36"/>
      <c r="H69" s="36"/>
      <c r="I69" s="36"/>
      <c r="J69" s="36"/>
      <c r="K69" s="38"/>
    </row>
    <row r="70" spans="1:110" x14ac:dyDescent="0.25">
      <c r="A70" s="36" t="s">
        <v>159</v>
      </c>
      <c r="B70" s="36" t="s">
        <v>106</v>
      </c>
      <c r="C70" s="36">
        <f t="shared" ref="C70:I75" si="9">SUMIF($A$1:$A$55,$A70,C$1:C$55)</f>
        <v>16</v>
      </c>
      <c r="D70" s="36">
        <f t="shared" si="9"/>
        <v>17</v>
      </c>
      <c r="E70" s="36">
        <f t="shared" si="9"/>
        <v>22</v>
      </c>
      <c r="F70" s="36">
        <f t="shared" si="9"/>
        <v>25</v>
      </c>
      <c r="G70" s="36">
        <f t="shared" si="9"/>
        <v>21</v>
      </c>
      <c r="H70" s="36">
        <f t="shared" si="9"/>
        <v>25</v>
      </c>
      <c r="I70" s="36">
        <f t="shared" si="9"/>
        <v>13</v>
      </c>
      <c r="J70" s="36">
        <f t="shared" ref="J70:J75" si="10">SUMIF($A$1:$A$55,$A70,J$1:J$56)</f>
        <v>20</v>
      </c>
      <c r="K70" s="38">
        <f>SUM(C70:J70)</f>
        <v>159</v>
      </c>
      <c r="L70" s="36" t="s">
        <v>177</v>
      </c>
    </row>
    <row r="71" spans="1:110" x14ac:dyDescent="0.25">
      <c r="A71" s="36" t="s">
        <v>160</v>
      </c>
      <c r="B71" s="36" t="s">
        <v>115</v>
      </c>
      <c r="C71" s="36">
        <f t="shared" si="9"/>
        <v>8</v>
      </c>
      <c r="D71" s="36">
        <f t="shared" si="9"/>
        <v>4</v>
      </c>
      <c r="E71" s="36">
        <f t="shared" si="9"/>
        <v>5</v>
      </c>
      <c r="F71" s="36">
        <f t="shared" si="9"/>
        <v>1</v>
      </c>
      <c r="G71" s="36">
        <f t="shared" si="9"/>
        <v>0</v>
      </c>
      <c r="H71" s="36">
        <f t="shared" si="9"/>
        <v>0</v>
      </c>
      <c r="I71" s="36">
        <f t="shared" si="9"/>
        <v>6</v>
      </c>
      <c r="J71" s="36">
        <f t="shared" si="10"/>
        <v>6</v>
      </c>
      <c r="K71" s="38">
        <f>SUM(C71:J71)</f>
        <v>30</v>
      </c>
      <c r="L71" s="36"/>
    </row>
    <row r="72" spans="1:110" s="29" customFormat="1" x14ac:dyDescent="0.25">
      <c r="A72" t="s">
        <v>161</v>
      </c>
      <c r="B72" s="36" t="s">
        <v>151</v>
      </c>
      <c r="C72" s="36">
        <f t="shared" si="9"/>
        <v>0</v>
      </c>
      <c r="D72" s="36">
        <f t="shared" si="9"/>
        <v>0</v>
      </c>
      <c r="E72" s="36">
        <f t="shared" si="9"/>
        <v>0</v>
      </c>
      <c r="F72" s="36">
        <f t="shared" si="9"/>
        <v>6</v>
      </c>
      <c r="G72" s="36">
        <f t="shared" si="9"/>
        <v>7</v>
      </c>
      <c r="H72" s="36">
        <f t="shared" si="9"/>
        <v>9</v>
      </c>
      <c r="I72" s="36">
        <f t="shared" si="9"/>
        <v>9</v>
      </c>
      <c r="J72" s="36">
        <f t="shared" si="10"/>
        <v>5</v>
      </c>
      <c r="K72" s="38">
        <f>SUM(C72:J72)</f>
        <v>36</v>
      </c>
      <c r="L72" s="36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</row>
    <row r="73" spans="1:110" s="29" customFormat="1" x14ac:dyDescent="0.25">
      <c r="A73" t="s">
        <v>169</v>
      </c>
      <c r="B73" s="36" t="s">
        <v>168</v>
      </c>
      <c r="C73" s="36">
        <f t="shared" si="9"/>
        <v>0</v>
      </c>
      <c r="D73" s="36">
        <f t="shared" si="9"/>
        <v>0</v>
      </c>
      <c r="E73" s="36">
        <f t="shared" si="9"/>
        <v>1</v>
      </c>
      <c r="F73" s="36">
        <f t="shared" si="9"/>
        <v>4</v>
      </c>
      <c r="G73" s="36">
        <f t="shared" si="9"/>
        <v>6</v>
      </c>
      <c r="H73" s="36">
        <f t="shared" si="9"/>
        <v>1</v>
      </c>
      <c r="I73" s="36">
        <f t="shared" si="9"/>
        <v>0</v>
      </c>
      <c r="J73" s="36">
        <f t="shared" si="10"/>
        <v>0</v>
      </c>
      <c r="K73" s="38">
        <f t="shared" ref="K73:K74" si="11">SUM(C73:J73)</f>
        <v>12</v>
      </c>
      <c r="L73" s="36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</row>
    <row r="74" spans="1:110" s="29" customFormat="1" x14ac:dyDescent="0.25">
      <c r="A74" t="s">
        <v>173</v>
      </c>
      <c r="B74" s="36" t="s">
        <v>174</v>
      </c>
      <c r="C74" s="36">
        <f t="shared" si="9"/>
        <v>0</v>
      </c>
      <c r="D74" s="36">
        <f t="shared" si="9"/>
        <v>0</v>
      </c>
      <c r="E74" s="36">
        <f t="shared" si="9"/>
        <v>0</v>
      </c>
      <c r="F74" s="36">
        <f t="shared" si="9"/>
        <v>0</v>
      </c>
      <c r="G74" s="36">
        <f t="shared" si="9"/>
        <v>0</v>
      </c>
      <c r="H74" s="36">
        <f t="shared" si="9"/>
        <v>0</v>
      </c>
      <c r="I74" s="36">
        <f t="shared" si="9"/>
        <v>7</v>
      </c>
      <c r="J74" s="36">
        <f t="shared" si="10"/>
        <v>9</v>
      </c>
      <c r="K74" s="38">
        <f t="shared" si="11"/>
        <v>16</v>
      </c>
      <c r="L74" s="36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</row>
    <row r="75" spans="1:110" s="29" customFormat="1" x14ac:dyDescent="0.25">
      <c r="A75" s="36" t="s">
        <v>163</v>
      </c>
      <c r="B75" s="36" t="s">
        <v>154</v>
      </c>
      <c r="C75" s="36">
        <f t="shared" si="9"/>
        <v>0</v>
      </c>
      <c r="D75" s="36">
        <f t="shared" si="9"/>
        <v>0</v>
      </c>
      <c r="E75" s="36">
        <f t="shared" si="9"/>
        <v>0</v>
      </c>
      <c r="F75" s="36">
        <f t="shared" si="9"/>
        <v>0</v>
      </c>
      <c r="G75" s="36">
        <f t="shared" si="9"/>
        <v>1</v>
      </c>
      <c r="H75" s="36">
        <f t="shared" si="9"/>
        <v>3</v>
      </c>
      <c r="I75" s="36">
        <f t="shared" si="9"/>
        <v>0</v>
      </c>
      <c r="J75" s="36">
        <f t="shared" si="10"/>
        <v>0</v>
      </c>
      <c r="K75" s="38">
        <f t="shared" ref="K75" si="12">SUM(C75:J75)</f>
        <v>4</v>
      </c>
      <c r="L75" s="36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</row>
    <row r="76" spans="1:110" s="29" customFormat="1" x14ac:dyDescent="0.25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8"/>
      <c r="L76" s="3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</row>
    <row r="77" spans="1:110" x14ac:dyDescent="0.25">
      <c r="A77" s="13" t="s">
        <v>131</v>
      </c>
      <c r="C77" s="36"/>
      <c r="D77" s="36"/>
      <c r="E77" s="36"/>
      <c r="F77" s="36"/>
      <c r="G77" s="36"/>
      <c r="H77" s="36"/>
      <c r="I77" s="36"/>
      <c r="J77" s="36"/>
      <c r="K77" s="38"/>
    </row>
    <row r="78" spans="1:110" x14ac:dyDescent="0.25">
      <c r="A78" s="36" t="s">
        <v>122</v>
      </c>
      <c r="B78" s="41" t="s">
        <v>123</v>
      </c>
      <c r="C78" s="36">
        <v>9</v>
      </c>
      <c r="D78" s="36">
        <v>9</v>
      </c>
      <c r="E78" s="36">
        <v>5</v>
      </c>
      <c r="F78" s="36">
        <v>9</v>
      </c>
      <c r="G78" s="36" t="s">
        <v>152</v>
      </c>
      <c r="H78" s="36" t="s">
        <v>152</v>
      </c>
      <c r="I78" s="36" t="s">
        <v>152</v>
      </c>
      <c r="J78" s="36" t="s">
        <v>152</v>
      </c>
      <c r="K78" s="38">
        <f t="shared" ref="K78:K92" si="13">SUM(C78:J78)</f>
        <v>32</v>
      </c>
      <c r="L78" s="36" t="s">
        <v>177</v>
      </c>
    </row>
    <row r="79" spans="1:110" x14ac:dyDescent="0.25">
      <c r="A79" s="36" t="s">
        <v>127</v>
      </c>
      <c r="B79" s="36" t="s">
        <v>128</v>
      </c>
      <c r="C79" s="36">
        <v>1</v>
      </c>
      <c r="D79" s="36" t="s">
        <v>146</v>
      </c>
      <c r="E79" s="36" t="s">
        <v>146</v>
      </c>
      <c r="F79" s="36" t="s">
        <v>146</v>
      </c>
      <c r="G79" s="36">
        <v>2</v>
      </c>
      <c r="H79" s="36" t="s">
        <v>146</v>
      </c>
      <c r="I79" s="36">
        <v>1</v>
      </c>
      <c r="J79" s="36">
        <v>1</v>
      </c>
      <c r="K79" s="38">
        <f t="shared" si="13"/>
        <v>5</v>
      </c>
    </row>
    <row r="80" spans="1:110" x14ac:dyDescent="0.25">
      <c r="A80" s="41" t="s">
        <v>124</v>
      </c>
      <c r="B80" s="41" t="s">
        <v>125</v>
      </c>
      <c r="C80" s="36"/>
      <c r="D80" s="36"/>
      <c r="E80" s="36"/>
      <c r="F80" s="36"/>
      <c r="G80" s="36">
        <v>1</v>
      </c>
      <c r="H80" s="36">
        <v>3</v>
      </c>
      <c r="I80" s="36" t="s">
        <v>152</v>
      </c>
      <c r="J80" s="36" t="s">
        <v>152</v>
      </c>
      <c r="K80" s="38">
        <f t="shared" si="13"/>
        <v>4</v>
      </c>
    </row>
    <row r="81" spans="1:12" x14ac:dyDescent="0.25">
      <c r="A81" s="36" t="s">
        <v>167</v>
      </c>
      <c r="B81" s="36" t="s">
        <v>170</v>
      </c>
      <c r="C81" s="36"/>
      <c r="D81" s="36"/>
      <c r="E81" s="36"/>
      <c r="F81" s="36"/>
      <c r="G81" s="36" t="s">
        <v>146</v>
      </c>
      <c r="H81" s="36">
        <v>1</v>
      </c>
      <c r="I81" s="36">
        <v>2</v>
      </c>
      <c r="J81" s="36">
        <v>2</v>
      </c>
      <c r="K81" s="38">
        <f t="shared" si="13"/>
        <v>5</v>
      </c>
    </row>
    <row r="82" spans="1:12" x14ac:dyDescent="0.25">
      <c r="A82" s="36" t="s">
        <v>116</v>
      </c>
      <c r="B82" s="36" t="s">
        <v>117</v>
      </c>
      <c r="C82" s="36"/>
      <c r="D82" s="36"/>
      <c r="E82" s="36"/>
      <c r="F82" s="36"/>
      <c r="G82" s="36" t="s">
        <v>152</v>
      </c>
      <c r="H82" s="36" t="s">
        <v>152</v>
      </c>
      <c r="I82" s="36">
        <v>3</v>
      </c>
      <c r="J82" s="36">
        <v>6</v>
      </c>
      <c r="K82" s="38">
        <f t="shared" si="13"/>
        <v>9</v>
      </c>
      <c r="L82" t="s">
        <v>178</v>
      </c>
    </row>
    <row r="83" spans="1:12" x14ac:dyDescent="0.25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8"/>
    </row>
    <row r="84" spans="1:12" x14ac:dyDescent="0.25">
      <c r="A84" s="13" t="s">
        <v>137</v>
      </c>
      <c r="C84" s="36"/>
      <c r="D84" s="36"/>
      <c r="E84" s="36"/>
      <c r="F84" s="36"/>
      <c r="G84" s="36"/>
      <c r="H84" s="36"/>
      <c r="I84" s="36"/>
      <c r="J84" s="36"/>
      <c r="K84" s="38"/>
    </row>
    <row r="85" spans="1:12" x14ac:dyDescent="0.25">
      <c r="A85" s="36" t="s">
        <v>122</v>
      </c>
      <c r="B85" s="41" t="s">
        <v>123</v>
      </c>
      <c r="C85" s="36">
        <v>7</v>
      </c>
      <c r="D85" s="36">
        <v>8</v>
      </c>
      <c r="E85" s="36">
        <v>8</v>
      </c>
      <c r="F85" s="36">
        <v>6</v>
      </c>
      <c r="G85" s="36" t="s">
        <v>162</v>
      </c>
      <c r="H85" s="36" t="s">
        <v>162</v>
      </c>
      <c r="I85" s="36" t="s">
        <v>162</v>
      </c>
      <c r="J85" s="36" t="s">
        <v>162</v>
      </c>
      <c r="K85" s="38">
        <f t="shared" si="13"/>
        <v>29</v>
      </c>
      <c r="L85" s="36" t="s">
        <v>178</v>
      </c>
    </row>
    <row r="86" spans="1:12" x14ac:dyDescent="0.25">
      <c r="A86" s="36" t="s">
        <v>118</v>
      </c>
      <c r="B86" s="36" t="s">
        <v>119</v>
      </c>
      <c r="C86" s="36">
        <v>9</v>
      </c>
      <c r="D86" s="36">
        <v>6</v>
      </c>
      <c r="E86" s="36">
        <v>7</v>
      </c>
      <c r="F86" s="36">
        <v>8</v>
      </c>
      <c r="G86" s="36">
        <v>9</v>
      </c>
      <c r="H86" s="36">
        <v>2</v>
      </c>
      <c r="I86" s="36">
        <v>5</v>
      </c>
      <c r="J86" s="36">
        <v>8</v>
      </c>
      <c r="K86" s="38">
        <f t="shared" si="13"/>
        <v>54</v>
      </c>
      <c r="L86" t="s">
        <v>177</v>
      </c>
    </row>
    <row r="87" spans="1:12" x14ac:dyDescent="0.25">
      <c r="A87" s="36" t="s">
        <v>127</v>
      </c>
      <c r="B87" s="36" t="s">
        <v>150</v>
      </c>
      <c r="C87" s="36" t="s">
        <v>146</v>
      </c>
      <c r="D87" s="36" t="s">
        <v>146</v>
      </c>
      <c r="E87" s="36">
        <v>1</v>
      </c>
      <c r="F87" s="38" t="s">
        <v>146</v>
      </c>
      <c r="G87" s="36" t="s">
        <v>152</v>
      </c>
      <c r="H87" s="36" t="s">
        <v>152</v>
      </c>
      <c r="I87" s="36" t="s">
        <v>152</v>
      </c>
      <c r="J87" s="36"/>
      <c r="K87" s="38">
        <f t="shared" si="13"/>
        <v>1</v>
      </c>
    </row>
    <row r="88" spans="1:12" x14ac:dyDescent="0.25">
      <c r="A88" s="36" t="s">
        <v>116</v>
      </c>
      <c r="B88" s="36" t="s">
        <v>117</v>
      </c>
      <c r="C88" s="36"/>
      <c r="D88" s="36"/>
      <c r="E88" s="36"/>
      <c r="F88" s="36"/>
      <c r="G88" s="36">
        <v>5</v>
      </c>
      <c r="H88" s="36">
        <v>1</v>
      </c>
      <c r="I88" s="36">
        <v>7</v>
      </c>
      <c r="J88" s="36">
        <v>4</v>
      </c>
      <c r="K88" s="38">
        <f t="shared" si="13"/>
        <v>17</v>
      </c>
    </row>
    <row r="89" spans="1:12" x14ac:dyDescent="0.25">
      <c r="A89" s="41" t="s">
        <v>124</v>
      </c>
      <c r="B89" s="41" t="s">
        <v>125</v>
      </c>
      <c r="C89" s="36"/>
      <c r="D89" s="36"/>
      <c r="E89" s="36"/>
      <c r="F89" s="36"/>
      <c r="G89" s="36" t="s">
        <v>146</v>
      </c>
      <c r="H89" s="36" t="s">
        <v>146</v>
      </c>
      <c r="I89" s="36" t="s">
        <v>146</v>
      </c>
      <c r="J89" s="36">
        <v>3</v>
      </c>
      <c r="K89" s="38">
        <f t="shared" si="13"/>
        <v>3</v>
      </c>
    </row>
    <row r="90" spans="1:12" x14ac:dyDescent="0.25">
      <c r="A90" s="41"/>
      <c r="B90" s="41"/>
      <c r="C90" s="36"/>
      <c r="D90" s="36"/>
      <c r="E90" s="36"/>
      <c r="F90" s="36"/>
      <c r="G90" s="36"/>
      <c r="H90" s="36"/>
      <c r="I90" s="36"/>
      <c r="J90" s="36"/>
      <c r="K90" s="38"/>
    </row>
    <row r="91" spans="1:12" x14ac:dyDescent="0.25">
      <c r="A91" s="28" t="s">
        <v>144</v>
      </c>
      <c r="B91" s="16"/>
      <c r="C91" s="36"/>
      <c r="D91" s="36"/>
      <c r="E91" s="36"/>
      <c r="F91" s="36"/>
      <c r="G91" s="36"/>
      <c r="H91" s="36"/>
      <c r="I91" s="36"/>
      <c r="J91" s="36"/>
      <c r="K91" s="38"/>
    </row>
    <row r="92" spans="1:12" x14ac:dyDescent="0.25">
      <c r="A92" s="36" t="s">
        <v>127</v>
      </c>
      <c r="B92" s="36" t="s">
        <v>128</v>
      </c>
      <c r="C92">
        <v>3</v>
      </c>
      <c r="D92">
        <v>3</v>
      </c>
      <c r="E92" t="s">
        <v>152</v>
      </c>
      <c r="F92" t="s">
        <v>152</v>
      </c>
      <c r="G92">
        <v>1</v>
      </c>
      <c r="H92">
        <v>1</v>
      </c>
      <c r="I92" t="s">
        <v>152</v>
      </c>
      <c r="J92" t="s">
        <v>152</v>
      </c>
      <c r="K92" s="38">
        <f t="shared" si="13"/>
        <v>8</v>
      </c>
      <c r="L92" t="s">
        <v>177</v>
      </c>
    </row>
    <row r="93" spans="1:12" x14ac:dyDescent="0.25">
      <c r="C93"/>
      <c r="D93"/>
      <c r="E93"/>
      <c r="F93"/>
      <c r="G93"/>
      <c r="H93"/>
      <c r="I93"/>
      <c r="J93"/>
      <c r="K93" s="38"/>
    </row>
    <row r="94" spans="1:12" x14ac:dyDescent="0.25">
      <c r="C94"/>
      <c r="D94"/>
      <c r="E94"/>
      <c r="F94"/>
      <c r="G94"/>
      <c r="H94"/>
      <c r="I94"/>
      <c r="J94"/>
      <c r="K94" s="38"/>
    </row>
    <row r="95" spans="1:12" x14ac:dyDescent="0.25">
      <c r="C95" s="36"/>
      <c r="D95" s="36"/>
      <c r="E95" s="36"/>
      <c r="F95" s="36"/>
      <c r="G95" s="36"/>
      <c r="H95" s="36"/>
      <c r="I95" s="36"/>
      <c r="J95" s="36"/>
      <c r="K95" s="38"/>
    </row>
    <row r="96" spans="1:12" x14ac:dyDescent="0.25">
      <c r="C96"/>
      <c r="D96"/>
      <c r="E96"/>
      <c r="F96"/>
      <c r="G96"/>
      <c r="H96"/>
      <c r="I96"/>
      <c r="J96"/>
      <c r="K96" s="38"/>
    </row>
    <row r="97" spans="3:11" x14ac:dyDescent="0.25">
      <c r="C97"/>
      <c r="D97"/>
      <c r="E97"/>
      <c r="F97"/>
      <c r="G97"/>
      <c r="H97"/>
      <c r="I97"/>
      <c r="J97"/>
      <c r="K97" s="38"/>
    </row>
    <row r="98" spans="3:11" x14ac:dyDescent="0.25">
      <c r="C98"/>
      <c r="D98"/>
      <c r="E98"/>
      <c r="F98"/>
      <c r="G98"/>
      <c r="H98"/>
      <c r="I98"/>
      <c r="J98"/>
      <c r="K98" s="38"/>
    </row>
    <row r="99" spans="3:11" x14ac:dyDescent="0.25">
      <c r="C99"/>
      <c r="D99"/>
      <c r="E99"/>
      <c r="F99"/>
      <c r="G99"/>
      <c r="H99"/>
      <c r="I99"/>
      <c r="J99"/>
      <c r="K99" s="38"/>
    </row>
    <row r="100" spans="3:11" x14ac:dyDescent="0.25">
      <c r="C100"/>
      <c r="D100"/>
      <c r="E100"/>
      <c r="F100"/>
      <c r="G100"/>
      <c r="H100"/>
      <c r="I100"/>
      <c r="J100"/>
      <c r="K100" s="38"/>
    </row>
    <row r="101" spans="3:11" x14ac:dyDescent="0.25">
      <c r="C101"/>
      <c r="D101"/>
      <c r="E101"/>
      <c r="F101"/>
      <c r="G101"/>
      <c r="H101"/>
      <c r="I101"/>
      <c r="J101"/>
      <c r="K101" s="38"/>
    </row>
    <row r="102" spans="3:11" x14ac:dyDescent="0.25">
      <c r="C102"/>
      <c r="D102"/>
      <c r="E102"/>
      <c r="F102"/>
      <c r="G102"/>
      <c r="H102"/>
      <c r="I102"/>
      <c r="J102"/>
      <c r="K102" s="38"/>
    </row>
    <row r="103" spans="3:11" x14ac:dyDescent="0.25">
      <c r="C103"/>
      <c r="D103"/>
      <c r="E103"/>
      <c r="F103"/>
      <c r="G103"/>
      <c r="H103"/>
      <c r="I103"/>
      <c r="J103"/>
      <c r="K103" s="38"/>
    </row>
    <row r="104" spans="3:11" x14ac:dyDescent="0.25">
      <c r="C104"/>
      <c r="D104"/>
      <c r="E104"/>
      <c r="F104"/>
      <c r="G104"/>
      <c r="H104"/>
      <c r="I104"/>
      <c r="J104"/>
      <c r="K104" s="38"/>
    </row>
    <row r="105" spans="3:11" x14ac:dyDescent="0.25">
      <c r="C105"/>
      <c r="D105"/>
      <c r="E105"/>
      <c r="F105"/>
      <c r="G105"/>
      <c r="H105"/>
      <c r="I105"/>
      <c r="J105"/>
      <c r="K105" s="38"/>
    </row>
    <row r="106" spans="3:11" x14ac:dyDescent="0.25">
      <c r="C106"/>
      <c r="D106"/>
      <c r="E106"/>
      <c r="F106"/>
      <c r="G106"/>
      <c r="H106"/>
      <c r="I106"/>
      <c r="J106"/>
      <c r="K106" s="17"/>
    </row>
    <row r="107" spans="3:11" x14ac:dyDescent="0.25">
      <c r="C107"/>
      <c r="D107"/>
      <c r="E107"/>
      <c r="F107"/>
      <c r="G107"/>
      <c r="H107"/>
      <c r="I107"/>
      <c r="J107"/>
      <c r="K107" s="17"/>
    </row>
    <row r="108" spans="3:11" x14ac:dyDescent="0.25">
      <c r="C108" s="38"/>
      <c r="D108" s="38"/>
      <c r="E108" s="38"/>
      <c r="F108" s="38"/>
      <c r="G108" s="38"/>
      <c r="H108" s="38"/>
      <c r="I108" s="38"/>
      <c r="J108" s="38"/>
      <c r="K108" s="38"/>
    </row>
    <row r="109" spans="3:11" x14ac:dyDescent="0.25">
      <c r="C109" s="38"/>
      <c r="D109" s="38"/>
      <c r="E109" s="38"/>
      <c r="F109" s="38"/>
      <c r="G109" s="38"/>
      <c r="H109" s="38"/>
      <c r="I109" s="38"/>
      <c r="J109" s="38"/>
      <c r="K109" s="38"/>
    </row>
    <row r="110" spans="3:11" x14ac:dyDescent="0.25">
      <c r="C110" s="38"/>
      <c r="D110" s="38"/>
      <c r="E110" s="38"/>
      <c r="F110" s="38"/>
      <c r="G110" s="38"/>
      <c r="H110" s="38"/>
      <c r="I110" s="38"/>
      <c r="J110" s="38"/>
      <c r="K110" s="38"/>
    </row>
    <row r="111" spans="3:11" x14ac:dyDescent="0.25">
      <c r="C111" s="38"/>
      <c r="D111" s="38"/>
      <c r="E111" s="38"/>
      <c r="F111" s="38"/>
      <c r="G111" s="38"/>
      <c r="H111" s="38"/>
      <c r="I111" s="38"/>
      <c r="J111" s="38"/>
      <c r="K111" s="38"/>
    </row>
    <row r="112" spans="3:11" x14ac:dyDescent="0.25">
      <c r="C112" s="38"/>
      <c r="D112" s="38"/>
      <c r="E112" s="38"/>
      <c r="F112" s="38"/>
      <c r="G112" s="38"/>
      <c r="H112" s="38"/>
      <c r="I112" s="38"/>
      <c r="J112" s="38"/>
      <c r="K112" s="38"/>
    </row>
    <row r="113" spans="3:11" x14ac:dyDescent="0.25">
      <c r="C113" s="38"/>
      <c r="D113" s="38"/>
      <c r="E113" s="38"/>
      <c r="F113" s="38"/>
      <c r="G113" s="38"/>
      <c r="H113" s="38"/>
      <c r="I113" s="38"/>
      <c r="J113" s="38"/>
      <c r="K113" s="38"/>
    </row>
    <row r="114" spans="3:11" x14ac:dyDescent="0.25">
      <c r="C114" s="38"/>
      <c r="D114" s="38"/>
      <c r="E114" s="38"/>
      <c r="F114" s="38"/>
      <c r="G114" s="38"/>
      <c r="H114" s="38"/>
      <c r="I114" s="38"/>
      <c r="J114" s="38"/>
      <c r="K114" s="38"/>
    </row>
    <row r="115" spans="3:11" x14ac:dyDescent="0.25">
      <c r="C115" s="38"/>
      <c r="D115" s="38"/>
      <c r="E115" s="38"/>
      <c r="F115" s="38"/>
      <c r="G115" s="38"/>
      <c r="H115" s="38"/>
      <c r="I115" s="38"/>
      <c r="J115" s="38"/>
      <c r="K115" s="38"/>
    </row>
    <row r="116" spans="3:11" x14ac:dyDescent="0.25">
      <c r="C116" s="38"/>
      <c r="D116" s="38"/>
      <c r="E116" s="38"/>
      <c r="F116" s="38"/>
      <c r="G116" s="38"/>
      <c r="H116" s="38"/>
      <c r="I116" s="38"/>
      <c r="J116" s="38"/>
      <c r="K116" s="38"/>
    </row>
    <row r="117" spans="3:11" x14ac:dyDescent="0.25">
      <c r="C117" s="38"/>
      <c r="D117" s="38"/>
      <c r="E117" s="38"/>
      <c r="F117" s="38"/>
      <c r="G117" s="38"/>
      <c r="H117" s="38"/>
      <c r="I117" s="38"/>
      <c r="J117" s="38"/>
      <c r="K117" s="38"/>
    </row>
    <row r="118" spans="3:11" x14ac:dyDescent="0.25">
      <c r="C118" s="38"/>
      <c r="D118" s="38"/>
      <c r="E118" s="38"/>
      <c r="F118" s="38"/>
      <c r="G118" s="38"/>
      <c r="H118" s="38"/>
      <c r="I118" s="38"/>
      <c r="J118" s="38"/>
      <c r="K118" s="38"/>
    </row>
    <row r="119" spans="3:11" x14ac:dyDescent="0.25">
      <c r="C119" s="38"/>
      <c r="D119" s="38"/>
      <c r="E119" s="38"/>
      <c r="F119" s="38"/>
      <c r="G119" s="38"/>
      <c r="H119" s="38"/>
      <c r="I119" s="38"/>
      <c r="J119" s="38"/>
      <c r="K119" s="38"/>
    </row>
    <row r="120" spans="3:11" x14ac:dyDescent="0.25">
      <c r="C120" s="38"/>
      <c r="D120" s="38"/>
      <c r="E120" s="38"/>
      <c r="F120" s="38"/>
      <c r="G120" s="38"/>
      <c r="H120" s="38"/>
      <c r="I120" s="38"/>
      <c r="J120" s="38"/>
      <c r="K120" s="38"/>
    </row>
    <row r="121" spans="3:11" x14ac:dyDescent="0.25">
      <c r="C121" s="38"/>
      <c r="D121" s="38"/>
      <c r="E121" s="38"/>
      <c r="F121" s="38"/>
      <c r="G121" s="38"/>
      <c r="H121" s="38"/>
      <c r="I121" s="38"/>
      <c r="J121" s="38"/>
      <c r="K121" s="38"/>
    </row>
    <row r="122" spans="3:11" x14ac:dyDescent="0.25">
      <c r="K122" s="38"/>
    </row>
    <row r="123" spans="3:11" x14ac:dyDescent="0.25">
      <c r="K123" s="38"/>
    </row>
    <row r="124" spans="3:11" x14ac:dyDescent="0.25">
      <c r="K124" s="38"/>
    </row>
    <row r="125" spans="3:11" x14ac:dyDescent="0.25">
      <c r="K125" s="38"/>
    </row>
    <row r="126" spans="3:11" x14ac:dyDescent="0.25">
      <c r="K126" s="38"/>
    </row>
    <row r="127" spans="3:11" x14ac:dyDescent="0.25">
      <c r="K127" s="38"/>
    </row>
    <row r="128" spans="3:11" x14ac:dyDescent="0.25">
      <c r="K128" s="38"/>
    </row>
    <row r="129" spans="11:11" x14ac:dyDescent="0.25">
      <c r="K129" s="38"/>
    </row>
    <row r="130" spans="11:11" x14ac:dyDescent="0.25">
      <c r="K130" s="38"/>
    </row>
    <row r="131" spans="11:11" x14ac:dyDescent="0.25">
      <c r="K131" s="38"/>
    </row>
    <row r="132" spans="11:11" x14ac:dyDescent="0.25">
      <c r="K132" s="38"/>
    </row>
    <row r="133" spans="11:11" x14ac:dyDescent="0.25">
      <c r="K133" s="38"/>
    </row>
    <row r="134" spans="11:11" x14ac:dyDescent="0.25">
      <c r="K134" s="38"/>
    </row>
    <row r="135" spans="11:11" x14ac:dyDescent="0.25">
      <c r="K135" s="38"/>
    </row>
    <row r="136" spans="11:11" x14ac:dyDescent="0.25">
      <c r="K136" s="38"/>
    </row>
    <row r="137" spans="11:11" x14ac:dyDescent="0.25">
      <c r="K137" s="38"/>
    </row>
    <row r="138" spans="11:11" x14ac:dyDescent="0.25">
      <c r="K138" s="38"/>
    </row>
    <row r="139" spans="11:11" x14ac:dyDescent="0.25">
      <c r="K139" s="38"/>
    </row>
    <row r="140" spans="11:11" x14ac:dyDescent="0.25">
      <c r="K140" s="38"/>
    </row>
    <row r="141" spans="11:11" x14ac:dyDescent="0.25">
      <c r="K141" s="38"/>
    </row>
    <row r="142" spans="11:11" x14ac:dyDescent="0.25">
      <c r="K142" s="38"/>
    </row>
    <row r="143" spans="11:11" x14ac:dyDescent="0.25">
      <c r="K143" s="38"/>
    </row>
    <row r="144" spans="11:11" x14ac:dyDescent="0.25">
      <c r="K144" s="38"/>
    </row>
    <row r="145" spans="11:11" x14ac:dyDescent="0.25">
      <c r="K145" s="38"/>
    </row>
    <row r="146" spans="11:11" x14ac:dyDescent="0.25">
      <c r="K146" s="38"/>
    </row>
    <row r="147" spans="11:11" x14ac:dyDescent="0.25">
      <c r="K147" s="38"/>
    </row>
    <row r="148" spans="11:11" x14ac:dyDescent="0.25">
      <c r="K148" s="38"/>
    </row>
    <row r="149" spans="11:11" x14ac:dyDescent="0.25">
      <c r="K149" s="38"/>
    </row>
    <row r="150" spans="11:11" x14ac:dyDescent="0.25">
      <c r="K150" s="38"/>
    </row>
    <row r="151" spans="11:11" x14ac:dyDescent="0.25">
      <c r="K151" s="38"/>
    </row>
    <row r="152" spans="11:11" x14ac:dyDescent="0.25">
      <c r="K152" s="38"/>
    </row>
    <row r="153" spans="11:11" x14ac:dyDescent="0.25">
      <c r="K153" s="38"/>
    </row>
    <row r="154" spans="11:11" x14ac:dyDescent="0.25">
      <c r="K154" s="38"/>
    </row>
    <row r="155" spans="11:11" x14ac:dyDescent="0.25">
      <c r="K155" s="38"/>
    </row>
    <row r="156" spans="11:11" x14ac:dyDescent="0.25">
      <c r="K156" s="38"/>
    </row>
    <row r="157" spans="11:11" x14ac:dyDescent="0.25">
      <c r="K157" s="38"/>
    </row>
    <row r="158" spans="11:11" x14ac:dyDescent="0.25">
      <c r="K158" s="38"/>
    </row>
    <row r="159" spans="11:11" x14ac:dyDescent="0.25">
      <c r="K159" s="38"/>
    </row>
    <row r="160" spans="11:11" x14ac:dyDescent="0.25">
      <c r="K160" s="38"/>
    </row>
    <row r="161" spans="11:11" x14ac:dyDescent="0.25">
      <c r="K161" s="38"/>
    </row>
    <row r="162" spans="11:11" x14ac:dyDescent="0.25">
      <c r="K162" s="38"/>
    </row>
    <row r="163" spans="11:11" x14ac:dyDescent="0.25">
      <c r="K163" s="38"/>
    </row>
    <row r="164" spans="11:11" x14ac:dyDescent="0.25">
      <c r="K164" s="38"/>
    </row>
    <row r="165" spans="11:11" x14ac:dyDescent="0.25">
      <c r="K165" s="38"/>
    </row>
    <row r="166" spans="11:11" x14ac:dyDescent="0.25">
      <c r="K166" s="38"/>
    </row>
    <row r="167" spans="11:11" x14ac:dyDescent="0.25">
      <c r="K167" s="38"/>
    </row>
    <row r="168" spans="11:11" x14ac:dyDescent="0.25">
      <c r="K168" s="38"/>
    </row>
    <row r="169" spans="11:11" x14ac:dyDescent="0.25">
      <c r="K169" s="38"/>
    </row>
    <row r="170" spans="11:11" x14ac:dyDescent="0.25">
      <c r="K170" s="38"/>
    </row>
    <row r="171" spans="11:11" x14ac:dyDescent="0.25">
      <c r="K171" s="38"/>
    </row>
    <row r="172" spans="11:11" x14ac:dyDescent="0.25">
      <c r="K172" s="38"/>
    </row>
    <row r="173" spans="11:11" x14ac:dyDescent="0.25">
      <c r="K173" s="38"/>
    </row>
    <row r="174" spans="11:11" x14ac:dyDescent="0.25">
      <c r="K174" s="38"/>
    </row>
    <row r="175" spans="11:11" x14ac:dyDescent="0.25">
      <c r="K175" s="38"/>
    </row>
    <row r="176" spans="11:11" x14ac:dyDescent="0.25">
      <c r="K176" s="38"/>
    </row>
    <row r="177" spans="11:11" x14ac:dyDescent="0.25">
      <c r="K177" s="38"/>
    </row>
    <row r="178" spans="11:11" x14ac:dyDescent="0.25">
      <c r="K178" s="38"/>
    </row>
    <row r="179" spans="11:11" x14ac:dyDescent="0.25">
      <c r="K179" s="38"/>
    </row>
    <row r="180" spans="11:11" x14ac:dyDescent="0.25">
      <c r="K180" s="38"/>
    </row>
    <row r="181" spans="11:11" x14ac:dyDescent="0.25">
      <c r="K181" s="38"/>
    </row>
    <row r="182" spans="11:11" x14ac:dyDescent="0.25">
      <c r="K182" s="38"/>
    </row>
    <row r="183" spans="11:11" x14ac:dyDescent="0.25">
      <c r="K183" s="38"/>
    </row>
    <row r="184" spans="11:11" x14ac:dyDescent="0.25">
      <c r="K184" s="38"/>
    </row>
    <row r="185" spans="11:11" x14ac:dyDescent="0.25">
      <c r="K185" s="38"/>
    </row>
    <row r="186" spans="11:11" x14ac:dyDescent="0.25">
      <c r="K186" s="38"/>
    </row>
    <row r="187" spans="11:11" x14ac:dyDescent="0.25">
      <c r="K187" s="38"/>
    </row>
    <row r="188" spans="11:11" x14ac:dyDescent="0.25">
      <c r="K188" s="38"/>
    </row>
    <row r="189" spans="11:11" x14ac:dyDescent="0.25">
      <c r="K189" s="38"/>
    </row>
    <row r="190" spans="11:11" x14ac:dyDescent="0.25">
      <c r="K190" s="38"/>
    </row>
    <row r="191" spans="11:11" x14ac:dyDescent="0.25">
      <c r="K191" s="38"/>
    </row>
    <row r="192" spans="11:11" x14ac:dyDescent="0.25">
      <c r="K192" s="38"/>
    </row>
    <row r="193" spans="11:11" x14ac:dyDescent="0.25">
      <c r="K193" s="38"/>
    </row>
    <row r="194" spans="11:11" x14ac:dyDescent="0.25">
      <c r="K194" s="38"/>
    </row>
    <row r="195" spans="11:11" x14ac:dyDescent="0.25">
      <c r="K195" s="38"/>
    </row>
    <row r="196" spans="11:11" x14ac:dyDescent="0.25">
      <c r="K196" s="38"/>
    </row>
    <row r="197" spans="11:11" x14ac:dyDescent="0.25">
      <c r="K197" s="38"/>
    </row>
    <row r="198" spans="11:11" x14ac:dyDescent="0.25">
      <c r="K198" s="38"/>
    </row>
    <row r="199" spans="11:11" x14ac:dyDescent="0.25">
      <c r="K199" s="38"/>
    </row>
    <row r="200" spans="11:11" x14ac:dyDescent="0.25">
      <c r="K200" s="38"/>
    </row>
    <row r="201" spans="11:11" x14ac:dyDescent="0.25">
      <c r="K201" s="38"/>
    </row>
    <row r="202" spans="11:11" x14ac:dyDescent="0.25">
      <c r="K202" s="38"/>
    </row>
    <row r="203" spans="11:11" x14ac:dyDescent="0.25">
      <c r="K203" s="38"/>
    </row>
    <row r="204" spans="11:11" x14ac:dyDescent="0.25">
      <c r="K204" s="38"/>
    </row>
    <row r="205" spans="11:11" x14ac:dyDescent="0.25">
      <c r="K205" s="38"/>
    </row>
    <row r="206" spans="11:11" x14ac:dyDescent="0.25">
      <c r="K206" s="38"/>
    </row>
    <row r="207" spans="11:11" x14ac:dyDescent="0.25">
      <c r="K207" s="38"/>
    </row>
    <row r="208" spans="11:11" x14ac:dyDescent="0.25">
      <c r="K208" s="38"/>
    </row>
    <row r="209" spans="11:11" x14ac:dyDescent="0.25">
      <c r="K209" s="38"/>
    </row>
    <row r="210" spans="11:11" x14ac:dyDescent="0.25">
      <c r="K210" s="38"/>
    </row>
    <row r="211" spans="11:11" x14ac:dyDescent="0.25">
      <c r="K211" s="38"/>
    </row>
    <row r="212" spans="11:11" x14ac:dyDescent="0.25">
      <c r="K212" s="38"/>
    </row>
    <row r="213" spans="11:11" x14ac:dyDescent="0.25">
      <c r="K213" s="38"/>
    </row>
    <row r="214" spans="11:11" x14ac:dyDescent="0.25">
      <c r="K214" s="38"/>
    </row>
    <row r="215" spans="11:11" x14ac:dyDescent="0.25">
      <c r="K215" s="38"/>
    </row>
    <row r="216" spans="11:11" x14ac:dyDescent="0.25">
      <c r="K216" s="38"/>
    </row>
    <row r="217" spans="11:11" x14ac:dyDescent="0.25">
      <c r="K217" s="38"/>
    </row>
    <row r="218" spans="11:11" x14ac:dyDescent="0.25">
      <c r="K218" s="38"/>
    </row>
    <row r="219" spans="11:11" x14ac:dyDescent="0.25">
      <c r="K219" s="38"/>
    </row>
    <row r="220" spans="11:11" x14ac:dyDescent="0.25">
      <c r="K220" s="38"/>
    </row>
    <row r="221" spans="11:11" x14ac:dyDescent="0.25">
      <c r="K221" s="38"/>
    </row>
    <row r="222" spans="11:11" x14ac:dyDescent="0.25">
      <c r="K222" s="38"/>
    </row>
    <row r="223" spans="11:11" x14ac:dyDescent="0.25">
      <c r="K223" s="38"/>
    </row>
    <row r="224" spans="11:11" x14ac:dyDescent="0.25">
      <c r="K224" s="38"/>
    </row>
    <row r="225" spans="11:11" x14ac:dyDescent="0.25">
      <c r="K225" s="38"/>
    </row>
    <row r="226" spans="11:11" x14ac:dyDescent="0.25">
      <c r="K226" s="38"/>
    </row>
    <row r="227" spans="11:11" x14ac:dyDescent="0.25">
      <c r="K227" s="38"/>
    </row>
    <row r="228" spans="11:11" x14ac:dyDescent="0.25">
      <c r="K228" s="38"/>
    </row>
    <row r="229" spans="11:11" x14ac:dyDescent="0.25">
      <c r="K229" s="38"/>
    </row>
    <row r="230" spans="11:11" x14ac:dyDescent="0.25">
      <c r="K230" s="38"/>
    </row>
    <row r="231" spans="11:11" x14ac:dyDescent="0.25">
      <c r="K231" s="38"/>
    </row>
    <row r="232" spans="11:11" x14ac:dyDescent="0.25">
      <c r="K232" s="38"/>
    </row>
    <row r="233" spans="11:11" x14ac:dyDescent="0.25">
      <c r="K233" s="38"/>
    </row>
    <row r="234" spans="11:11" x14ac:dyDescent="0.25">
      <c r="K234" s="38"/>
    </row>
    <row r="235" spans="11:11" x14ac:dyDescent="0.25">
      <c r="K235" s="38"/>
    </row>
    <row r="236" spans="11:11" x14ac:dyDescent="0.25">
      <c r="K236" s="38"/>
    </row>
    <row r="237" spans="11:11" x14ac:dyDescent="0.25">
      <c r="K237" s="38"/>
    </row>
    <row r="238" spans="11:11" x14ac:dyDescent="0.25">
      <c r="K238" s="38"/>
    </row>
    <row r="239" spans="11:11" x14ac:dyDescent="0.25">
      <c r="K239" s="38"/>
    </row>
    <row r="240" spans="11:11" x14ac:dyDescent="0.25">
      <c r="K240" s="38"/>
    </row>
    <row r="241" spans="11:11" x14ac:dyDescent="0.25">
      <c r="K241" s="38"/>
    </row>
    <row r="242" spans="11:11" x14ac:dyDescent="0.25">
      <c r="K242" s="38"/>
    </row>
    <row r="243" spans="11:11" x14ac:dyDescent="0.25">
      <c r="K243" s="38"/>
    </row>
    <row r="244" spans="11:11" x14ac:dyDescent="0.25">
      <c r="K244" s="38"/>
    </row>
    <row r="245" spans="11:11" x14ac:dyDescent="0.25">
      <c r="K245" s="38"/>
    </row>
    <row r="246" spans="11:11" x14ac:dyDescent="0.25">
      <c r="K246" s="38"/>
    </row>
    <row r="247" spans="11:11" x14ac:dyDescent="0.25">
      <c r="K247" s="38"/>
    </row>
    <row r="248" spans="11:11" x14ac:dyDescent="0.25">
      <c r="K248" s="38"/>
    </row>
    <row r="249" spans="11:11" x14ac:dyDescent="0.25">
      <c r="K249" s="38"/>
    </row>
    <row r="250" spans="11:11" x14ac:dyDescent="0.25">
      <c r="K250" s="38"/>
    </row>
    <row r="251" spans="11:11" x14ac:dyDescent="0.25">
      <c r="K251" s="38"/>
    </row>
    <row r="252" spans="11:11" x14ac:dyDescent="0.25">
      <c r="K252" s="38"/>
    </row>
    <row r="253" spans="11:11" x14ac:dyDescent="0.25">
      <c r="K253" s="38"/>
    </row>
    <row r="254" spans="11:11" x14ac:dyDescent="0.25">
      <c r="K254" s="38"/>
    </row>
    <row r="255" spans="11:11" x14ac:dyDescent="0.25">
      <c r="K255" s="38"/>
    </row>
    <row r="256" spans="11:11" x14ac:dyDescent="0.25">
      <c r="K256" s="38"/>
    </row>
    <row r="15348" spans="3:9" x14ac:dyDescent="0.25">
      <c r="C15348" s="38">
        <f>SUM(C8:C15347)</f>
        <v>144</v>
      </c>
      <c r="D15348" s="38">
        <f>SUM(D8:D15347)</f>
        <v>122</v>
      </c>
      <c r="E15348" s="38"/>
      <c r="F15348" s="38">
        <f>SUM(F8:F15347)</f>
        <v>152</v>
      </c>
      <c r="G15348" s="38">
        <f>SUM(G8:G15347)</f>
        <v>173</v>
      </c>
      <c r="H15348" s="38">
        <f>SUM(H8:H15347)</f>
        <v>175</v>
      </c>
      <c r="I15348" s="38">
        <f>SUM(I8:I15347)</f>
        <v>172</v>
      </c>
    </row>
    <row r="15865" spans="3:9" x14ac:dyDescent="0.25">
      <c r="C15865" s="38">
        <f t="shared" ref="C15865:I15865" si="14">SUM(C15348)</f>
        <v>144</v>
      </c>
      <c r="D15865" s="38">
        <f t="shared" si="14"/>
        <v>122</v>
      </c>
      <c r="E15865" s="38"/>
      <c r="F15865" s="38">
        <f t="shared" si="14"/>
        <v>152</v>
      </c>
      <c r="G15865" s="38">
        <f t="shared" si="14"/>
        <v>173</v>
      </c>
      <c r="H15865" s="38">
        <f t="shared" si="14"/>
        <v>175</v>
      </c>
      <c r="I15865" s="38">
        <f t="shared" si="14"/>
        <v>172</v>
      </c>
    </row>
  </sheetData>
  <mergeCells count="7">
    <mergeCell ref="A58:B58"/>
    <mergeCell ref="A14:B14"/>
    <mergeCell ref="A11:B11"/>
    <mergeCell ref="A39:B39"/>
    <mergeCell ref="A3:B3"/>
    <mergeCell ref="A32:B32"/>
    <mergeCell ref="A8:B8"/>
  </mergeCells>
  <phoneticPr fontId="0" type="noConversion"/>
  <printOptions gridLines="1"/>
  <pageMargins left="0.45" right="0.37" top="0.59" bottom="0.44" header="0.36" footer="0.26"/>
  <pageSetup orientation="landscape" horizontalDpi="360" verticalDpi="360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DB789-6FC0-42B5-B017-3A8492E014B1}">
  <dimension ref="A1:DF15836"/>
  <sheetViews>
    <sheetView topLeftCell="A10" workbookViewId="0">
      <selection activeCell="A31" sqref="A31:B31"/>
    </sheetView>
  </sheetViews>
  <sheetFormatPr defaultColWidth="8.88671875" defaultRowHeight="13.2" x14ac:dyDescent="0.25"/>
  <cols>
    <col min="1" max="1" width="28.77734375" customWidth="1"/>
    <col min="2" max="2" width="21.33203125" customWidth="1"/>
    <col min="3" max="3" width="3.6640625" style="9" customWidth="1"/>
    <col min="4" max="10" width="3.5546875" style="9" customWidth="1"/>
    <col min="11" max="11" width="8.88671875" style="8"/>
    <col min="12" max="12" width="11.88671875" customWidth="1"/>
    <col min="14" max="14" width="8.33203125" customWidth="1"/>
  </cols>
  <sheetData>
    <row r="1" spans="1:13" ht="75.599999999999994" customHeight="1" x14ac:dyDescent="0.25">
      <c r="A1" s="11" t="s">
        <v>182</v>
      </c>
      <c r="B1" s="1"/>
      <c r="C1" s="30" t="s">
        <v>102</v>
      </c>
      <c r="D1" s="30" t="s">
        <v>102</v>
      </c>
      <c r="E1" s="2" t="s">
        <v>99</v>
      </c>
      <c r="F1" s="2" t="s">
        <v>99</v>
      </c>
      <c r="G1" s="27" t="s">
        <v>108</v>
      </c>
      <c r="H1" s="27" t="s">
        <v>108</v>
      </c>
      <c r="I1" s="2" t="s">
        <v>1</v>
      </c>
      <c r="J1" s="3" t="s">
        <v>1</v>
      </c>
      <c r="K1" s="13" t="s">
        <v>2</v>
      </c>
      <c r="M1" s="36" t="s">
        <v>175</v>
      </c>
    </row>
    <row r="2" spans="1:13" ht="21.6" customHeight="1" x14ac:dyDescent="0.25">
      <c r="A2" s="14" t="s">
        <v>3</v>
      </c>
      <c r="B2" s="14" t="s">
        <v>41</v>
      </c>
      <c r="C2" s="2" t="s">
        <v>109</v>
      </c>
      <c r="D2" s="2" t="s">
        <v>172</v>
      </c>
      <c r="E2" s="2" t="s">
        <v>111</v>
      </c>
      <c r="F2" s="2" t="s">
        <v>112</v>
      </c>
      <c r="G2" s="2" t="s">
        <v>157</v>
      </c>
      <c r="H2" s="2" t="s">
        <v>171</v>
      </c>
      <c r="I2" s="2" t="s">
        <v>172</v>
      </c>
      <c r="J2" s="2" t="s">
        <v>158</v>
      </c>
      <c r="K2" s="18"/>
    </row>
    <row r="3" spans="1:13" ht="15" customHeight="1" x14ac:dyDescent="0.25">
      <c r="A3" s="43" t="s">
        <v>42</v>
      </c>
      <c r="B3" s="46"/>
      <c r="C3"/>
      <c r="D3"/>
      <c r="E3"/>
      <c r="F3"/>
      <c r="G3"/>
      <c r="H3"/>
      <c r="I3"/>
      <c r="J3"/>
      <c r="K3" s="38"/>
    </row>
    <row r="4" spans="1:13" ht="15" customHeight="1" x14ac:dyDescent="0.25">
      <c r="A4" s="36" t="s">
        <v>183</v>
      </c>
      <c r="B4" s="36" t="s">
        <v>184</v>
      </c>
      <c r="C4" s="36">
        <v>4</v>
      </c>
      <c r="D4" s="36">
        <v>4</v>
      </c>
      <c r="E4" s="36">
        <v>4</v>
      </c>
      <c r="F4" s="36">
        <v>3</v>
      </c>
      <c r="G4" s="38">
        <v>4</v>
      </c>
      <c r="H4" s="36">
        <v>4</v>
      </c>
      <c r="I4" s="36">
        <v>1</v>
      </c>
      <c r="J4" s="36">
        <v>2</v>
      </c>
      <c r="K4" s="38">
        <f>SUM(C4:J4)</f>
        <v>26</v>
      </c>
      <c r="L4" s="36" t="s">
        <v>177</v>
      </c>
    </row>
    <row r="5" spans="1:13" x14ac:dyDescent="0.25">
      <c r="C5"/>
      <c r="D5"/>
      <c r="E5"/>
      <c r="F5"/>
      <c r="G5"/>
      <c r="H5"/>
      <c r="I5"/>
      <c r="J5"/>
      <c r="K5" s="38"/>
      <c r="L5" s="36"/>
    </row>
    <row r="6" spans="1:13" x14ac:dyDescent="0.25">
      <c r="A6" s="41"/>
      <c r="B6" s="41"/>
      <c r="C6"/>
      <c r="D6"/>
      <c r="E6"/>
      <c r="F6"/>
      <c r="G6"/>
      <c r="H6"/>
      <c r="I6"/>
      <c r="J6"/>
      <c r="K6" s="38"/>
    </row>
    <row r="7" spans="1:13" x14ac:dyDescent="0.25">
      <c r="A7" s="36"/>
      <c r="B7" s="36"/>
      <c r="C7"/>
      <c r="D7"/>
      <c r="E7"/>
      <c r="F7"/>
      <c r="G7"/>
      <c r="H7"/>
      <c r="I7"/>
      <c r="J7"/>
      <c r="K7" s="38"/>
    </row>
    <row r="8" spans="1:13" x14ac:dyDescent="0.25">
      <c r="A8" s="43" t="s">
        <v>45</v>
      </c>
      <c r="B8" s="46"/>
      <c r="C8"/>
      <c r="D8"/>
      <c r="E8"/>
      <c r="F8"/>
      <c r="G8"/>
      <c r="H8"/>
      <c r="I8"/>
      <c r="J8"/>
      <c r="K8" s="38"/>
    </row>
    <row r="9" spans="1:13" x14ac:dyDescent="0.25">
      <c r="A9" s="36"/>
      <c r="B9" s="36"/>
      <c r="C9" s="36"/>
      <c r="D9" s="36"/>
      <c r="E9"/>
      <c r="F9"/>
      <c r="G9"/>
      <c r="H9"/>
      <c r="I9"/>
      <c r="J9"/>
      <c r="K9" s="38"/>
      <c r="L9" s="36"/>
    </row>
    <row r="10" spans="1:13" x14ac:dyDescent="0.25">
      <c r="A10" s="24"/>
      <c r="B10" s="24"/>
      <c r="C10"/>
      <c r="D10"/>
      <c r="E10"/>
      <c r="F10"/>
      <c r="G10"/>
      <c r="H10"/>
      <c r="I10"/>
      <c r="J10"/>
      <c r="K10" s="38"/>
    </row>
    <row r="11" spans="1:13" x14ac:dyDescent="0.25">
      <c r="A11" s="43" t="s">
        <v>48</v>
      </c>
      <c r="B11" s="46"/>
      <c r="C11"/>
      <c r="D11" s="38"/>
      <c r="E11" s="38"/>
      <c r="F11" s="38"/>
      <c r="G11" s="38"/>
      <c r="H11" s="38"/>
      <c r="I11" s="38"/>
      <c r="J11" s="38"/>
      <c r="K11" s="38"/>
    </row>
    <row r="12" spans="1:13" x14ac:dyDescent="0.25">
      <c r="A12" s="36"/>
      <c r="B12" s="36"/>
      <c r="C12"/>
      <c r="D12"/>
      <c r="E12"/>
      <c r="F12"/>
      <c r="G12"/>
      <c r="H12"/>
      <c r="I12"/>
      <c r="J12"/>
      <c r="K12" s="38"/>
      <c r="L12" s="36"/>
    </row>
    <row r="13" spans="1:13" x14ac:dyDescent="0.25">
      <c r="C13"/>
      <c r="D13"/>
      <c r="E13"/>
      <c r="F13"/>
      <c r="G13"/>
      <c r="I13"/>
      <c r="J13"/>
      <c r="K13" s="38"/>
    </row>
    <row r="14" spans="1:13" x14ac:dyDescent="0.25">
      <c r="A14" s="36"/>
      <c r="B14" s="36"/>
      <c r="C14"/>
      <c r="D14"/>
      <c r="E14"/>
      <c r="F14"/>
      <c r="G14"/>
      <c r="H14"/>
      <c r="I14"/>
      <c r="J14"/>
      <c r="K14" s="38"/>
      <c r="L14" s="36"/>
    </row>
    <row r="15" spans="1:13" x14ac:dyDescent="0.25">
      <c r="A15" s="12" t="s">
        <v>100</v>
      </c>
      <c r="B15" s="15"/>
      <c r="C15"/>
      <c r="D15"/>
      <c r="E15"/>
      <c r="F15"/>
      <c r="G15"/>
      <c r="H15"/>
      <c r="I15"/>
      <c r="J15"/>
      <c r="K15" s="38"/>
    </row>
    <row r="16" spans="1:13" x14ac:dyDescent="0.25">
      <c r="A16" s="36" t="s">
        <v>183</v>
      </c>
      <c r="B16" s="36" t="s">
        <v>184</v>
      </c>
      <c r="C16">
        <v>1</v>
      </c>
      <c r="D16">
        <v>2</v>
      </c>
      <c r="E16">
        <v>2</v>
      </c>
      <c r="F16">
        <v>2</v>
      </c>
      <c r="G16">
        <v>1</v>
      </c>
      <c r="H16">
        <v>1</v>
      </c>
      <c r="I16">
        <v>1</v>
      </c>
      <c r="J16">
        <v>1</v>
      </c>
      <c r="K16" s="38">
        <f t="shared" ref="K16:K20" si="0">SUM(C16:J16)</f>
        <v>11</v>
      </c>
      <c r="L16" s="36" t="s">
        <v>177</v>
      </c>
    </row>
    <row r="17" spans="1:13" x14ac:dyDescent="0.25">
      <c r="A17" s="36"/>
      <c r="B17" s="36"/>
      <c r="C17"/>
      <c r="D17"/>
      <c r="E17"/>
      <c r="F17"/>
      <c r="G17"/>
      <c r="H17"/>
      <c r="I17"/>
      <c r="J17"/>
      <c r="K17" s="38"/>
    </row>
    <row r="18" spans="1:13" hidden="1" x14ac:dyDescent="0.25">
      <c r="C18"/>
      <c r="D18"/>
      <c r="E18"/>
      <c r="F18"/>
      <c r="G18"/>
      <c r="H18"/>
      <c r="I18"/>
      <c r="J18"/>
      <c r="K18" s="38">
        <f t="shared" si="0"/>
        <v>0</v>
      </c>
    </row>
    <row r="19" spans="1:13" hidden="1" x14ac:dyDescent="0.25">
      <c r="C19"/>
      <c r="D19"/>
      <c r="E19"/>
      <c r="F19"/>
      <c r="G19"/>
      <c r="H19"/>
      <c r="I19"/>
      <c r="J19"/>
      <c r="K19" s="38">
        <f t="shared" si="0"/>
        <v>0</v>
      </c>
    </row>
    <row r="20" spans="1:13" hidden="1" x14ac:dyDescent="0.25">
      <c r="C20"/>
      <c r="D20"/>
      <c r="E20"/>
      <c r="F20"/>
      <c r="G20"/>
      <c r="H20"/>
      <c r="I20"/>
      <c r="J20"/>
      <c r="K20" s="38">
        <f t="shared" si="0"/>
        <v>0</v>
      </c>
    </row>
    <row r="21" spans="1:13" x14ac:dyDescent="0.25">
      <c r="C21"/>
      <c r="D21"/>
      <c r="E21"/>
      <c r="F21"/>
      <c r="G21"/>
      <c r="H21"/>
      <c r="I21"/>
      <c r="J21"/>
      <c r="K21" s="38"/>
    </row>
    <row r="22" spans="1:13" x14ac:dyDescent="0.25">
      <c r="A22" s="43" t="s">
        <v>44</v>
      </c>
      <c r="B22" s="46"/>
      <c r="C22"/>
      <c r="D22"/>
      <c r="E22"/>
      <c r="F22"/>
      <c r="G22"/>
      <c r="H22"/>
      <c r="I22"/>
      <c r="J22"/>
      <c r="K22" s="38"/>
    </row>
    <row r="23" spans="1:13" x14ac:dyDescent="0.25">
      <c r="A23" s="36" t="s">
        <v>183</v>
      </c>
      <c r="B23" s="36" t="s">
        <v>184</v>
      </c>
      <c r="C23" s="36">
        <v>3</v>
      </c>
      <c r="D23" s="36">
        <v>2</v>
      </c>
      <c r="E23">
        <v>2</v>
      </c>
      <c r="F23" s="36">
        <v>2</v>
      </c>
      <c r="G23" s="36">
        <v>1</v>
      </c>
      <c r="H23" s="36">
        <v>1</v>
      </c>
      <c r="I23" s="36">
        <v>1</v>
      </c>
      <c r="J23" s="36">
        <v>1</v>
      </c>
      <c r="K23" s="38">
        <f>SUM(C23:J23)</f>
        <v>13</v>
      </c>
      <c r="L23" s="36" t="s">
        <v>177</v>
      </c>
    </row>
    <row r="24" spans="1:13" x14ac:dyDescent="0.25">
      <c r="A24" s="36"/>
      <c r="B24" s="36"/>
      <c r="C24"/>
      <c r="D24"/>
      <c r="E24"/>
      <c r="F24"/>
      <c r="G24"/>
      <c r="H24"/>
      <c r="I24"/>
      <c r="J24"/>
      <c r="K24" s="38"/>
      <c r="L24" s="36"/>
    </row>
    <row r="25" spans="1:13" x14ac:dyDescent="0.25">
      <c r="A25" s="41"/>
      <c r="B25" s="41"/>
      <c r="C25"/>
      <c r="D25"/>
      <c r="E25"/>
      <c r="F25"/>
      <c r="G25"/>
      <c r="H25"/>
      <c r="I25"/>
      <c r="J25"/>
      <c r="K25" s="38"/>
      <c r="L25" s="36"/>
    </row>
    <row r="26" spans="1:13" x14ac:dyDescent="0.25">
      <c r="A26" s="36"/>
      <c r="B26" s="36"/>
      <c r="C26"/>
      <c r="D26"/>
      <c r="E26"/>
      <c r="F26"/>
      <c r="G26"/>
      <c r="H26"/>
      <c r="I26"/>
      <c r="J26"/>
      <c r="K26" s="38"/>
      <c r="L26" s="36"/>
    </row>
    <row r="27" spans="1:13" x14ac:dyDescent="0.25">
      <c r="C27"/>
      <c r="D27"/>
      <c r="E27"/>
      <c r="F27"/>
      <c r="G27"/>
      <c r="H27"/>
      <c r="I27"/>
      <c r="J27"/>
      <c r="K27" s="38"/>
    </row>
    <row r="28" spans="1:13" x14ac:dyDescent="0.25">
      <c r="B28" s="36"/>
      <c r="C28"/>
      <c r="D28"/>
      <c r="E28"/>
      <c r="F28"/>
      <c r="G28"/>
      <c r="H28"/>
      <c r="I28"/>
      <c r="J28"/>
      <c r="K28" s="38"/>
    </row>
    <row r="29" spans="1:13" x14ac:dyDescent="0.25">
      <c r="A29" s="43" t="s">
        <v>76</v>
      </c>
      <c r="B29" s="46"/>
      <c r="C29"/>
      <c r="D29"/>
      <c r="E29"/>
      <c r="F29"/>
      <c r="G29"/>
      <c r="H29"/>
      <c r="I29"/>
      <c r="J29"/>
      <c r="K29" s="38"/>
    </row>
    <row r="30" spans="1:13" x14ac:dyDescent="0.25">
      <c r="A30" s="13" t="s">
        <v>29</v>
      </c>
      <c r="B30" s="13" t="s">
        <v>30</v>
      </c>
      <c r="C30" s="19"/>
      <c r="D30" s="38"/>
      <c r="E30"/>
      <c r="F30"/>
      <c r="G30"/>
      <c r="H30"/>
      <c r="I30"/>
      <c r="J30"/>
      <c r="K30" s="38"/>
    </row>
    <row r="31" spans="1:13" x14ac:dyDescent="0.25">
      <c r="A31" s="36" t="s">
        <v>183</v>
      </c>
      <c r="B31" s="36" t="s">
        <v>184</v>
      </c>
      <c r="C31" s="36">
        <f t="shared" ref="C31:J31" si="1">SUMIF($A$1:$A$27,$A31,C$1:C$27)</f>
        <v>8</v>
      </c>
      <c r="D31" s="36">
        <f t="shared" si="1"/>
        <v>8</v>
      </c>
      <c r="E31" s="36">
        <f t="shared" si="1"/>
        <v>8</v>
      </c>
      <c r="F31" s="36">
        <f t="shared" si="1"/>
        <v>7</v>
      </c>
      <c r="G31" s="36">
        <f t="shared" si="1"/>
        <v>6</v>
      </c>
      <c r="H31" s="36">
        <f t="shared" si="1"/>
        <v>6</v>
      </c>
      <c r="I31" s="36">
        <f t="shared" si="1"/>
        <v>3</v>
      </c>
      <c r="J31" s="36">
        <f t="shared" si="1"/>
        <v>4</v>
      </c>
      <c r="K31" s="38">
        <f t="shared" ref="K31" si="2">SUM(C31:J31)</f>
        <v>50</v>
      </c>
      <c r="L31" s="36" t="s">
        <v>177</v>
      </c>
      <c r="M31" s="36"/>
    </row>
    <row r="32" spans="1:13" x14ac:dyDescent="0.25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8"/>
      <c r="L32" s="36"/>
      <c r="M32" s="36"/>
    </row>
    <row r="33" spans="1:110" x14ac:dyDescent="0.25">
      <c r="A33" s="41"/>
      <c r="B33" s="41"/>
      <c r="C33" s="36"/>
      <c r="D33" s="36"/>
      <c r="E33" s="36"/>
      <c r="F33" s="36"/>
      <c r="G33" s="36"/>
      <c r="H33" s="36"/>
      <c r="I33" s="36"/>
      <c r="J33" s="36"/>
      <c r="K33" s="38"/>
      <c r="L33" s="36"/>
    </row>
    <row r="34" spans="1:110" x14ac:dyDescent="0.25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8"/>
      <c r="L34" s="36"/>
    </row>
    <row r="35" spans="1:110" x14ac:dyDescent="0.25">
      <c r="C35" s="36"/>
      <c r="D35" s="36"/>
      <c r="E35" s="36"/>
      <c r="F35" s="36"/>
      <c r="G35" s="36"/>
      <c r="H35" s="36"/>
      <c r="I35" s="36"/>
      <c r="J35" s="36"/>
      <c r="K35" s="38"/>
      <c r="L35" s="36"/>
    </row>
    <row r="36" spans="1:110" x14ac:dyDescent="0.25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8"/>
      <c r="L36" s="36"/>
    </row>
    <row r="37" spans="1:110" x14ac:dyDescent="0.25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8"/>
      <c r="L37" s="36"/>
    </row>
    <row r="38" spans="1:110" x14ac:dyDescent="0.25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8"/>
    </row>
    <row r="39" spans="1:110" x14ac:dyDescent="0.25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8"/>
    </row>
    <row r="40" spans="1:110" x14ac:dyDescent="0.25">
      <c r="A40" s="13"/>
      <c r="B40" s="13"/>
      <c r="C40" s="36"/>
      <c r="D40" s="36"/>
      <c r="E40" s="36"/>
      <c r="F40" s="36"/>
      <c r="G40" s="36"/>
      <c r="H40" s="36"/>
      <c r="I40" s="36"/>
      <c r="J40" s="36"/>
      <c r="K40" s="38"/>
    </row>
    <row r="41" spans="1:110" x14ac:dyDescent="0.25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8"/>
      <c r="L41" s="36"/>
    </row>
    <row r="42" spans="1:110" x14ac:dyDescent="0.25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8"/>
      <c r="L42" s="36"/>
    </row>
    <row r="43" spans="1:110" s="29" customFormat="1" x14ac:dyDescent="0.25">
      <c r="A43"/>
      <c r="B43" s="36"/>
      <c r="C43" s="36"/>
      <c r="D43" s="36"/>
      <c r="E43" s="36"/>
      <c r="F43" s="36"/>
      <c r="G43" s="36"/>
      <c r="H43" s="36"/>
      <c r="I43" s="36"/>
      <c r="J43" s="36"/>
      <c r="K43" s="38"/>
      <c r="L43" s="36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</row>
    <row r="44" spans="1:110" s="29" customFormat="1" x14ac:dyDescent="0.25">
      <c r="A44"/>
      <c r="B44" s="36"/>
      <c r="C44" s="36"/>
      <c r="D44" s="36"/>
      <c r="E44" s="36"/>
      <c r="F44" s="36"/>
      <c r="G44" s="36"/>
      <c r="H44" s="36"/>
      <c r="I44" s="36"/>
      <c r="J44" s="36"/>
      <c r="K44" s="38"/>
      <c r="L44" s="36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</row>
    <row r="45" spans="1:110" s="29" customFormat="1" x14ac:dyDescent="0.25">
      <c r="A45"/>
      <c r="B45" s="36"/>
      <c r="C45" s="36"/>
      <c r="D45" s="36"/>
      <c r="E45" s="36"/>
      <c r="F45" s="36"/>
      <c r="G45" s="36"/>
      <c r="H45" s="36"/>
      <c r="I45" s="36"/>
      <c r="J45" s="36"/>
      <c r="K45" s="38"/>
      <c r="L45" s="36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</row>
    <row r="46" spans="1:110" s="29" customFormat="1" x14ac:dyDescent="0.25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8"/>
      <c r="L46" s="3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</row>
    <row r="47" spans="1:110" s="29" customFormat="1" x14ac:dyDescent="0.25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8"/>
      <c r="L47" s="36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</row>
    <row r="48" spans="1:110" x14ac:dyDescent="0.25">
      <c r="A48" s="13"/>
      <c r="C48" s="36"/>
      <c r="D48" s="36"/>
      <c r="E48" s="36"/>
      <c r="F48" s="36"/>
      <c r="G48" s="36"/>
      <c r="H48" s="36"/>
      <c r="I48" s="36"/>
      <c r="J48" s="36"/>
      <c r="K48" s="38"/>
    </row>
    <row r="49" spans="1:12" x14ac:dyDescent="0.25">
      <c r="A49" s="36"/>
      <c r="B49" s="41"/>
      <c r="C49" s="36"/>
      <c r="D49" s="36"/>
      <c r="E49" s="36"/>
      <c r="F49" s="36"/>
      <c r="G49" s="36"/>
      <c r="H49" s="36"/>
      <c r="I49" s="36"/>
      <c r="J49" s="36"/>
      <c r="K49" s="38"/>
      <c r="L49" s="36"/>
    </row>
    <row r="50" spans="1:12" x14ac:dyDescent="0.25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8"/>
    </row>
    <row r="51" spans="1:12" x14ac:dyDescent="0.25">
      <c r="A51" s="41"/>
      <c r="B51" s="41"/>
      <c r="C51" s="36"/>
      <c r="D51" s="36"/>
      <c r="E51" s="36"/>
      <c r="F51" s="36"/>
      <c r="G51" s="36"/>
      <c r="H51" s="36"/>
      <c r="I51" s="36"/>
      <c r="J51" s="36"/>
      <c r="K51" s="38"/>
    </row>
    <row r="52" spans="1:12" x14ac:dyDescent="0.25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8"/>
    </row>
    <row r="53" spans="1:12" x14ac:dyDescent="0.25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8"/>
    </row>
    <row r="54" spans="1:12" x14ac:dyDescent="0.25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8"/>
    </row>
    <row r="55" spans="1:12" x14ac:dyDescent="0.25">
      <c r="A55" s="13"/>
      <c r="C55" s="36"/>
      <c r="D55" s="36"/>
      <c r="E55" s="36"/>
      <c r="F55" s="36"/>
      <c r="G55" s="36"/>
      <c r="H55" s="36"/>
      <c r="I55" s="36"/>
      <c r="J55" s="36"/>
      <c r="K55" s="38"/>
    </row>
    <row r="56" spans="1:12" x14ac:dyDescent="0.25">
      <c r="A56" s="36"/>
      <c r="B56" s="41"/>
      <c r="C56" s="36"/>
      <c r="D56" s="36"/>
      <c r="E56" s="36"/>
      <c r="F56" s="36"/>
      <c r="G56" s="36"/>
      <c r="H56" s="36"/>
      <c r="I56" s="36"/>
      <c r="J56" s="36"/>
      <c r="K56" s="38"/>
      <c r="L56" s="36"/>
    </row>
    <row r="57" spans="1:12" x14ac:dyDescent="0.25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8"/>
    </row>
    <row r="58" spans="1:12" x14ac:dyDescent="0.25">
      <c r="A58" s="36"/>
      <c r="B58" s="36"/>
      <c r="C58" s="36"/>
      <c r="D58" s="36"/>
      <c r="E58" s="36"/>
      <c r="F58" s="38"/>
      <c r="G58" s="36"/>
      <c r="H58" s="36"/>
      <c r="I58" s="36"/>
      <c r="J58" s="36"/>
      <c r="K58" s="38"/>
    </row>
    <row r="59" spans="1:12" x14ac:dyDescent="0.25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8"/>
    </row>
    <row r="60" spans="1:12" x14ac:dyDescent="0.25">
      <c r="A60" s="41"/>
      <c r="B60" s="41"/>
      <c r="C60" s="36"/>
      <c r="D60" s="36"/>
      <c r="E60" s="36"/>
      <c r="F60" s="36"/>
      <c r="G60" s="36"/>
      <c r="H60" s="36"/>
      <c r="I60" s="36"/>
      <c r="J60" s="36"/>
      <c r="K60" s="38"/>
    </row>
    <row r="61" spans="1:12" x14ac:dyDescent="0.25">
      <c r="A61" s="41"/>
      <c r="B61" s="41"/>
      <c r="C61" s="36"/>
      <c r="D61" s="36"/>
      <c r="E61" s="36"/>
      <c r="F61" s="36"/>
      <c r="G61" s="36"/>
      <c r="H61" s="36"/>
      <c r="I61" s="36"/>
      <c r="J61" s="36"/>
      <c r="K61" s="38"/>
    </row>
    <row r="62" spans="1:12" x14ac:dyDescent="0.25">
      <c r="A62" s="28"/>
      <c r="B62" s="16"/>
      <c r="C62" s="36"/>
      <c r="D62" s="36"/>
      <c r="E62" s="36"/>
      <c r="F62" s="36"/>
      <c r="G62" s="36"/>
      <c r="H62" s="36"/>
      <c r="I62" s="36"/>
      <c r="J62" s="36"/>
      <c r="K62" s="38"/>
    </row>
    <row r="63" spans="1:12" x14ac:dyDescent="0.25">
      <c r="A63" s="36"/>
      <c r="B63" s="36"/>
      <c r="C63"/>
      <c r="D63"/>
      <c r="E63"/>
      <c r="F63"/>
      <c r="G63"/>
      <c r="H63"/>
      <c r="I63"/>
      <c r="J63"/>
      <c r="K63" s="38"/>
    </row>
    <row r="64" spans="1:12" x14ac:dyDescent="0.25">
      <c r="C64"/>
      <c r="D64"/>
      <c r="E64"/>
      <c r="F64"/>
      <c r="G64"/>
      <c r="H64"/>
      <c r="I64"/>
      <c r="J64"/>
      <c r="K64" s="38"/>
    </row>
    <row r="65" spans="3:11" x14ac:dyDescent="0.25">
      <c r="C65"/>
      <c r="D65"/>
      <c r="E65"/>
      <c r="F65"/>
      <c r="G65"/>
      <c r="H65"/>
      <c r="I65"/>
      <c r="J65"/>
      <c r="K65" s="38"/>
    </row>
    <row r="66" spans="3:11" x14ac:dyDescent="0.25">
      <c r="C66" s="36"/>
      <c r="D66" s="36"/>
      <c r="E66" s="36"/>
      <c r="F66" s="36"/>
      <c r="G66" s="36"/>
      <c r="H66" s="36"/>
      <c r="I66" s="36"/>
      <c r="J66" s="36"/>
      <c r="K66" s="38"/>
    </row>
    <row r="67" spans="3:11" x14ac:dyDescent="0.25">
      <c r="C67"/>
      <c r="D67"/>
      <c r="E67"/>
      <c r="F67"/>
      <c r="G67"/>
      <c r="H67"/>
      <c r="I67"/>
      <c r="J67"/>
      <c r="K67" s="38"/>
    </row>
    <row r="68" spans="3:11" x14ac:dyDescent="0.25">
      <c r="C68"/>
      <c r="D68"/>
      <c r="E68"/>
      <c r="F68"/>
      <c r="G68"/>
      <c r="H68"/>
      <c r="I68"/>
      <c r="J68"/>
      <c r="K68" s="38"/>
    </row>
    <row r="69" spans="3:11" x14ac:dyDescent="0.25">
      <c r="C69"/>
      <c r="D69"/>
      <c r="E69"/>
      <c r="F69"/>
      <c r="G69"/>
      <c r="H69"/>
      <c r="I69"/>
      <c r="J69"/>
      <c r="K69" s="38"/>
    </row>
    <row r="70" spans="3:11" x14ac:dyDescent="0.25">
      <c r="C70"/>
      <c r="D70"/>
      <c r="E70"/>
      <c r="F70"/>
      <c r="G70"/>
      <c r="H70"/>
      <c r="I70"/>
      <c r="J70"/>
      <c r="K70" s="38"/>
    </row>
    <row r="71" spans="3:11" x14ac:dyDescent="0.25">
      <c r="C71"/>
      <c r="D71"/>
      <c r="E71"/>
      <c r="F71"/>
      <c r="G71"/>
      <c r="H71"/>
      <c r="I71"/>
      <c r="J71"/>
      <c r="K71" s="38"/>
    </row>
    <row r="72" spans="3:11" x14ac:dyDescent="0.25">
      <c r="C72"/>
      <c r="D72"/>
      <c r="E72"/>
      <c r="F72"/>
      <c r="G72"/>
      <c r="H72"/>
      <c r="I72"/>
      <c r="J72"/>
      <c r="K72" s="38"/>
    </row>
    <row r="73" spans="3:11" x14ac:dyDescent="0.25">
      <c r="C73"/>
      <c r="D73"/>
      <c r="E73"/>
      <c r="F73"/>
      <c r="G73"/>
      <c r="H73"/>
      <c r="I73"/>
      <c r="J73"/>
      <c r="K73" s="38"/>
    </row>
    <row r="74" spans="3:11" x14ac:dyDescent="0.25">
      <c r="C74"/>
      <c r="D74"/>
      <c r="E74"/>
      <c r="F74"/>
      <c r="G74"/>
      <c r="H74"/>
      <c r="I74"/>
      <c r="J74"/>
      <c r="K74" s="38"/>
    </row>
    <row r="75" spans="3:11" x14ac:dyDescent="0.25">
      <c r="C75"/>
      <c r="D75"/>
      <c r="E75"/>
      <c r="F75"/>
      <c r="G75"/>
      <c r="H75"/>
      <c r="I75"/>
      <c r="J75"/>
      <c r="K75" s="38"/>
    </row>
    <row r="76" spans="3:11" x14ac:dyDescent="0.25">
      <c r="C76"/>
      <c r="D76"/>
      <c r="E76"/>
      <c r="F76"/>
      <c r="G76"/>
      <c r="H76"/>
      <c r="I76"/>
      <c r="J76"/>
      <c r="K76" s="38"/>
    </row>
    <row r="77" spans="3:11" x14ac:dyDescent="0.25">
      <c r="C77"/>
      <c r="D77"/>
      <c r="E77"/>
      <c r="F77"/>
      <c r="G77"/>
      <c r="H77"/>
      <c r="I77"/>
      <c r="J77"/>
      <c r="K77" s="17"/>
    </row>
    <row r="78" spans="3:11" x14ac:dyDescent="0.25">
      <c r="C78"/>
      <c r="D78"/>
      <c r="E78"/>
      <c r="F78"/>
      <c r="G78"/>
      <c r="H78"/>
      <c r="I78"/>
      <c r="J78"/>
      <c r="K78" s="17"/>
    </row>
    <row r="79" spans="3:11" x14ac:dyDescent="0.25">
      <c r="C79" s="38"/>
      <c r="D79" s="38"/>
      <c r="E79" s="38"/>
      <c r="F79" s="38"/>
      <c r="G79" s="38"/>
      <c r="H79" s="38"/>
      <c r="I79" s="38"/>
      <c r="J79" s="38"/>
      <c r="K79" s="38"/>
    </row>
    <row r="80" spans="3:11" x14ac:dyDescent="0.25">
      <c r="C80" s="38"/>
      <c r="D80" s="38"/>
      <c r="E80" s="38"/>
      <c r="F80" s="38"/>
      <c r="G80" s="38"/>
      <c r="H80" s="38"/>
      <c r="I80" s="38"/>
      <c r="J80" s="38"/>
      <c r="K80" s="38"/>
    </row>
    <row r="81" spans="3:11" x14ac:dyDescent="0.25">
      <c r="C81" s="38"/>
      <c r="D81" s="38"/>
      <c r="E81" s="38"/>
      <c r="F81" s="38"/>
      <c r="G81" s="38"/>
      <c r="H81" s="38"/>
      <c r="I81" s="38"/>
      <c r="J81" s="38"/>
      <c r="K81" s="38"/>
    </row>
    <row r="82" spans="3:11" x14ac:dyDescent="0.25">
      <c r="C82" s="38"/>
      <c r="D82" s="38"/>
      <c r="E82" s="38"/>
      <c r="F82" s="38"/>
      <c r="G82" s="38"/>
      <c r="H82" s="38"/>
      <c r="I82" s="38"/>
      <c r="J82" s="38"/>
      <c r="K82" s="38"/>
    </row>
    <row r="83" spans="3:11" x14ac:dyDescent="0.25">
      <c r="C83" s="38"/>
      <c r="D83" s="38"/>
      <c r="E83" s="38"/>
      <c r="F83" s="38"/>
      <c r="G83" s="38"/>
      <c r="H83" s="38"/>
      <c r="I83" s="38"/>
      <c r="J83" s="38"/>
      <c r="K83" s="38"/>
    </row>
    <row r="84" spans="3:11" x14ac:dyDescent="0.25">
      <c r="C84" s="38"/>
      <c r="D84" s="38"/>
      <c r="E84" s="38"/>
      <c r="F84" s="38"/>
      <c r="G84" s="38"/>
      <c r="H84" s="38"/>
      <c r="I84" s="38"/>
      <c r="J84" s="38"/>
      <c r="K84" s="38"/>
    </row>
    <row r="85" spans="3:11" x14ac:dyDescent="0.25">
      <c r="C85" s="38"/>
      <c r="D85" s="38"/>
      <c r="E85" s="38"/>
      <c r="F85" s="38"/>
      <c r="G85" s="38"/>
      <c r="H85" s="38"/>
      <c r="I85" s="38"/>
      <c r="J85" s="38"/>
      <c r="K85" s="38"/>
    </row>
    <row r="86" spans="3:11" x14ac:dyDescent="0.25">
      <c r="C86" s="38"/>
      <c r="D86" s="38"/>
      <c r="E86" s="38"/>
      <c r="F86" s="38"/>
      <c r="G86" s="38"/>
      <c r="H86" s="38"/>
      <c r="I86" s="38"/>
      <c r="J86" s="38"/>
      <c r="K86" s="38"/>
    </row>
    <row r="87" spans="3:11" x14ac:dyDescent="0.25">
      <c r="C87" s="38"/>
      <c r="D87" s="38"/>
      <c r="E87" s="38"/>
      <c r="F87" s="38"/>
      <c r="G87" s="38"/>
      <c r="H87" s="38"/>
      <c r="I87" s="38"/>
      <c r="J87" s="38"/>
      <c r="K87" s="38"/>
    </row>
    <row r="88" spans="3:11" x14ac:dyDescent="0.25">
      <c r="C88" s="38"/>
      <c r="D88" s="38"/>
      <c r="E88" s="38"/>
      <c r="F88" s="38"/>
      <c r="G88" s="38"/>
      <c r="H88" s="38"/>
      <c r="I88" s="38"/>
      <c r="J88" s="38"/>
      <c r="K88" s="38"/>
    </row>
    <row r="89" spans="3:11" x14ac:dyDescent="0.25">
      <c r="C89" s="38"/>
      <c r="D89" s="38"/>
      <c r="E89" s="38"/>
      <c r="F89" s="38"/>
      <c r="G89" s="38"/>
      <c r="H89" s="38"/>
      <c r="I89" s="38"/>
      <c r="J89" s="38"/>
      <c r="K89" s="38"/>
    </row>
    <row r="90" spans="3:11" x14ac:dyDescent="0.25">
      <c r="C90" s="38"/>
      <c r="D90" s="38"/>
      <c r="E90" s="38"/>
      <c r="F90" s="38"/>
      <c r="G90" s="38"/>
      <c r="H90" s="38"/>
      <c r="I90" s="38"/>
      <c r="J90" s="38"/>
      <c r="K90" s="38"/>
    </row>
    <row r="91" spans="3:11" x14ac:dyDescent="0.25">
      <c r="C91" s="38"/>
      <c r="D91" s="38"/>
      <c r="E91" s="38"/>
      <c r="F91" s="38"/>
      <c r="G91" s="38"/>
      <c r="H91" s="38"/>
      <c r="I91" s="38"/>
      <c r="J91" s="38"/>
      <c r="K91" s="38"/>
    </row>
    <row r="92" spans="3:11" x14ac:dyDescent="0.25">
      <c r="C92" s="38"/>
      <c r="D92" s="38"/>
      <c r="E92" s="38"/>
      <c r="F92" s="38"/>
      <c r="G92" s="38"/>
      <c r="H92" s="38"/>
      <c r="I92" s="38"/>
      <c r="J92" s="38"/>
      <c r="K92" s="38"/>
    </row>
    <row r="93" spans="3:11" x14ac:dyDescent="0.25">
      <c r="K93" s="38"/>
    </row>
    <row r="94" spans="3:11" x14ac:dyDescent="0.25">
      <c r="K94" s="38"/>
    </row>
    <row r="95" spans="3:11" x14ac:dyDescent="0.25">
      <c r="K95" s="38"/>
    </row>
    <row r="96" spans="3:11" x14ac:dyDescent="0.25">
      <c r="K96" s="38"/>
    </row>
    <row r="97" spans="11:11" x14ac:dyDescent="0.25">
      <c r="K97" s="38"/>
    </row>
    <row r="98" spans="11:11" x14ac:dyDescent="0.25">
      <c r="K98" s="38"/>
    </row>
    <row r="99" spans="11:11" x14ac:dyDescent="0.25">
      <c r="K99" s="38"/>
    </row>
    <row r="100" spans="11:11" x14ac:dyDescent="0.25">
      <c r="K100" s="38"/>
    </row>
    <row r="101" spans="11:11" x14ac:dyDescent="0.25">
      <c r="K101" s="38"/>
    </row>
    <row r="102" spans="11:11" x14ac:dyDescent="0.25">
      <c r="K102" s="38"/>
    </row>
    <row r="103" spans="11:11" x14ac:dyDescent="0.25">
      <c r="K103" s="38"/>
    </row>
    <row r="104" spans="11:11" x14ac:dyDescent="0.25">
      <c r="K104" s="38"/>
    </row>
    <row r="105" spans="11:11" x14ac:dyDescent="0.25">
      <c r="K105" s="38"/>
    </row>
    <row r="106" spans="11:11" x14ac:dyDescent="0.25">
      <c r="K106" s="38"/>
    </row>
    <row r="107" spans="11:11" x14ac:dyDescent="0.25">
      <c r="K107" s="38"/>
    </row>
    <row r="108" spans="11:11" x14ac:dyDescent="0.25">
      <c r="K108" s="38"/>
    </row>
    <row r="109" spans="11:11" x14ac:dyDescent="0.25">
      <c r="K109" s="38"/>
    </row>
    <row r="110" spans="11:11" x14ac:dyDescent="0.25">
      <c r="K110" s="38"/>
    </row>
    <row r="111" spans="11:11" x14ac:dyDescent="0.25">
      <c r="K111" s="38"/>
    </row>
    <row r="112" spans="11:11" x14ac:dyDescent="0.25">
      <c r="K112" s="38"/>
    </row>
    <row r="113" spans="11:11" x14ac:dyDescent="0.25">
      <c r="K113" s="38"/>
    </row>
    <row r="114" spans="11:11" x14ac:dyDescent="0.25">
      <c r="K114" s="38"/>
    </row>
    <row r="115" spans="11:11" x14ac:dyDescent="0.25">
      <c r="K115" s="38"/>
    </row>
    <row r="116" spans="11:11" x14ac:dyDescent="0.25">
      <c r="K116" s="38"/>
    </row>
    <row r="117" spans="11:11" x14ac:dyDescent="0.25">
      <c r="K117" s="38"/>
    </row>
    <row r="118" spans="11:11" x14ac:dyDescent="0.25">
      <c r="K118" s="38"/>
    </row>
    <row r="119" spans="11:11" x14ac:dyDescent="0.25">
      <c r="K119" s="38"/>
    </row>
    <row r="120" spans="11:11" x14ac:dyDescent="0.25">
      <c r="K120" s="38"/>
    </row>
    <row r="121" spans="11:11" x14ac:dyDescent="0.25">
      <c r="K121" s="38"/>
    </row>
    <row r="122" spans="11:11" x14ac:dyDescent="0.25">
      <c r="K122" s="38"/>
    </row>
    <row r="123" spans="11:11" x14ac:dyDescent="0.25">
      <c r="K123" s="38"/>
    </row>
    <row r="124" spans="11:11" x14ac:dyDescent="0.25">
      <c r="K124" s="38"/>
    </row>
    <row r="125" spans="11:11" x14ac:dyDescent="0.25">
      <c r="K125" s="38"/>
    </row>
    <row r="126" spans="11:11" x14ac:dyDescent="0.25">
      <c r="K126" s="38"/>
    </row>
    <row r="127" spans="11:11" x14ac:dyDescent="0.25">
      <c r="K127" s="38"/>
    </row>
    <row r="128" spans="11:11" x14ac:dyDescent="0.25">
      <c r="K128" s="38"/>
    </row>
    <row r="129" spans="11:11" x14ac:dyDescent="0.25">
      <c r="K129" s="38"/>
    </row>
    <row r="130" spans="11:11" x14ac:dyDescent="0.25">
      <c r="K130" s="38"/>
    </row>
    <row r="131" spans="11:11" x14ac:dyDescent="0.25">
      <c r="K131" s="38"/>
    </row>
    <row r="132" spans="11:11" x14ac:dyDescent="0.25">
      <c r="K132" s="38"/>
    </row>
    <row r="133" spans="11:11" x14ac:dyDescent="0.25">
      <c r="K133" s="38"/>
    </row>
    <row r="134" spans="11:11" x14ac:dyDescent="0.25">
      <c r="K134" s="38"/>
    </row>
    <row r="135" spans="11:11" x14ac:dyDescent="0.25">
      <c r="K135" s="38"/>
    </row>
    <row r="136" spans="11:11" x14ac:dyDescent="0.25">
      <c r="K136" s="38"/>
    </row>
    <row r="137" spans="11:11" x14ac:dyDescent="0.25">
      <c r="K137" s="38"/>
    </row>
    <row r="138" spans="11:11" x14ac:dyDescent="0.25">
      <c r="K138" s="38"/>
    </row>
    <row r="139" spans="11:11" x14ac:dyDescent="0.25">
      <c r="K139" s="38"/>
    </row>
    <row r="140" spans="11:11" x14ac:dyDescent="0.25">
      <c r="K140" s="38"/>
    </row>
    <row r="141" spans="11:11" x14ac:dyDescent="0.25">
      <c r="K141" s="38"/>
    </row>
    <row r="142" spans="11:11" x14ac:dyDescent="0.25">
      <c r="K142" s="38"/>
    </row>
    <row r="143" spans="11:11" x14ac:dyDescent="0.25">
      <c r="K143" s="38"/>
    </row>
    <row r="144" spans="11:11" x14ac:dyDescent="0.25">
      <c r="K144" s="38"/>
    </row>
    <row r="145" spans="11:11" x14ac:dyDescent="0.25">
      <c r="K145" s="38"/>
    </row>
    <row r="146" spans="11:11" x14ac:dyDescent="0.25">
      <c r="K146" s="38"/>
    </row>
    <row r="147" spans="11:11" x14ac:dyDescent="0.25">
      <c r="K147" s="38"/>
    </row>
    <row r="148" spans="11:11" x14ac:dyDescent="0.25">
      <c r="K148" s="38"/>
    </row>
    <row r="149" spans="11:11" x14ac:dyDescent="0.25">
      <c r="K149" s="38"/>
    </row>
    <row r="150" spans="11:11" x14ac:dyDescent="0.25">
      <c r="K150" s="38"/>
    </row>
    <row r="151" spans="11:11" x14ac:dyDescent="0.25">
      <c r="K151" s="38"/>
    </row>
    <row r="152" spans="11:11" x14ac:dyDescent="0.25">
      <c r="K152" s="38"/>
    </row>
    <row r="153" spans="11:11" x14ac:dyDescent="0.25">
      <c r="K153" s="38"/>
    </row>
    <row r="154" spans="11:11" x14ac:dyDescent="0.25">
      <c r="K154" s="38"/>
    </row>
    <row r="155" spans="11:11" x14ac:dyDescent="0.25">
      <c r="K155" s="38"/>
    </row>
    <row r="156" spans="11:11" x14ac:dyDescent="0.25">
      <c r="K156" s="38"/>
    </row>
    <row r="157" spans="11:11" x14ac:dyDescent="0.25">
      <c r="K157" s="38"/>
    </row>
    <row r="158" spans="11:11" x14ac:dyDescent="0.25">
      <c r="K158" s="38"/>
    </row>
    <row r="159" spans="11:11" x14ac:dyDescent="0.25">
      <c r="K159" s="38"/>
    </row>
    <row r="160" spans="11:11" x14ac:dyDescent="0.25">
      <c r="K160" s="38"/>
    </row>
    <row r="161" spans="11:11" x14ac:dyDescent="0.25">
      <c r="K161" s="38"/>
    </row>
    <row r="162" spans="11:11" x14ac:dyDescent="0.25">
      <c r="K162" s="38"/>
    </row>
    <row r="163" spans="11:11" x14ac:dyDescent="0.25">
      <c r="K163" s="38"/>
    </row>
    <row r="164" spans="11:11" x14ac:dyDescent="0.25">
      <c r="K164" s="38"/>
    </row>
    <row r="165" spans="11:11" x14ac:dyDescent="0.25">
      <c r="K165" s="38"/>
    </row>
    <row r="166" spans="11:11" x14ac:dyDescent="0.25">
      <c r="K166" s="38"/>
    </row>
    <row r="167" spans="11:11" x14ac:dyDescent="0.25">
      <c r="K167" s="38"/>
    </row>
    <row r="168" spans="11:11" x14ac:dyDescent="0.25">
      <c r="K168" s="38"/>
    </row>
    <row r="169" spans="11:11" x14ac:dyDescent="0.25">
      <c r="K169" s="38"/>
    </row>
    <row r="170" spans="11:11" x14ac:dyDescent="0.25">
      <c r="K170" s="38"/>
    </row>
    <row r="171" spans="11:11" x14ac:dyDescent="0.25">
      <c r="K171" s="38"/>
    </row>
    <row r="172" spans="11:11" x14ac:dyDescent="0.25">
      <c r="K172" s="38"/>
    </row>
    <row r="173" spans="11:11" x14ac:dyDescent="0.25">
      <c r="K173" s="38"/>
    </row>
    <row r="174" spans="11:11" x14ac:dyDescent="0.25">
      <c r="K174" s="38"/>
    </row>
    <row r="175" spans="11:11" x14ac:dyDescent="0.25">
      <c r="K175" s="38"/>
    </row>
    <row r="176" spans="11:11" x14ac:dyDescent="0.25">
      <c r="K176" s="38"/>
    </row>
    <row r="177" spans="11:11" x14ac:dyDescent="0.25">
      <c r="K177" s="38"/>
    </row>
    <row r="178" spans="11:11" x14ac:dyDescent="0.25">
      <c r="K178" s="38"/>
    </row>
    <row r="179" spans="11:11" x14ac:dyDescent="0.25">
      <c r="K179" s="38"/>
    </row>
    <row r="180" spans="11:11" x14ac:dyDescent="0.25">
      <c r="K180" s="38"/>
    </row>
    <row r="181" spans="11:11" x14ac:dyDescent="0.25">
      <c r="K181" s="38"/>
    </row>
    <row r="182" spans="11:11" x14ac:dyDescent="0.25">
      <c r="K182" s="38"/>
    </row>
    <row r="183" spans="11:11" x14ac:dyDescent="0.25">
      <c r="K183" s="38"/>
    </row>
    <row r="184" spans="11:11" x14ac:dyDescent="0.25">
      <c r="K184" s="38"/>
    </row>
    <row r="185" spans="11:11" x14ac:dyDescent="0.25">
      <c r="K185" s="38"/>
    </row>
    <row r="186" spans="11:11" x14ac:dyDescent="0.25">
      <c r="K186" s="38"/>
    </row>
    <row r="187" spans="11:11" x14ac:dyDescent="0.25">
      <c r="K187" s="38"/>
    </row>
    <row r="188" spans="11:11" x14ac:dyDescent="0.25">
      <c r="K188" s="38"/>
    </row>
    <row r="189" spans="11:11" x14ac:dyDescent="0.25">
      <c r="K189" s="38"/>
    </row>
    <row r="190" spans="11:11" x14ac:dyDescent="0.25">
      <c r="K190" s="38"/>
    </row>
    <row r="191" spans="11:11" x14ac:dyDescent="0.25">
      <c r="K191" s="38"/>
    </row>
    <row r="192" spans="11:11" x14ac:dyDescent="0.25">
      <c r="K192" s="38"/>
    </row>
    <row r="193" spans="11:11" x14ac:dyDescent="0.25">
      <c r="K193" s="38"/>
    </row>
    <row r="194" spans="11:11" x14ac:dyDescent="0.25">
      <c r="K194" s="38"/>
    </row>
    <row r="195" spans="11:11" x14ac:dyDescent="0.25">
      <c r="K195" s="38"/>
    </row>
    <row r="196" spans="11:11" x14ac:dyDescent="0.25">
      <c r="K196" s="38"/>
    </row>
    <row r="197" spans="11:11" x14ac:dyDescent="0.25">
      <c r="K197" s="38"/>
    </row>
    <row r="198" spans="11:11" x14ac:dyDescent="0.25">
      <c r="K198" s="38"/>
    </row>
    <row r="199" spans="11:11" x14ac:dyDescent="0.25">
      <c r="K199" s="38"/>
    </row>
    <row r="200" spans="11:11" x14ac:dyDescent="0.25">
      <c r="K200" s="38"/>
    </row>
    <row r="201" spans="11:11" x14ac:dyDescent="0.25">
      <c r="K201" s="38"/>
    </row>
    <row r="202" spans="11:11" x14ac:dyDescent="0.25">
      <c r="K202" s="38"/>
    </row>
    <row r="203" spans="11:11" x14ac:dyDescent="0.25">
      <c r="K203" s="38"/>
    </row>
    <row r="204" spans="11:11" x14ac:dyDescent="0.25">
      <c r="K204" s="38"/>
    </row>
    <row r="205" spans="11:11" x14ac:dyDescent="0.25">
      <c r="K205" s="38"/>
    </row>
    <row r="206" spans="11:11" x14ac:dyDescent="0.25">
      <c r="K206" s="38"/>
    </row>
    <row r="207" spans="11:11" x14ac:dyDescent="0.25">
      <c r="K207" s="38"/>
    </row>
    <row r="208" spans="11:11" x14ac:dyDescent="0.25">
      <c r="K208" s="38"/>
    </row>
    <row r="209" spans="11:11" x14ac:dyDescent="0.25">
      <c r="K209" s="38"/>
    </row>
    <row r="210" spans="11:11" x14ac:dyDescent="0.25">
      <c r="K210" s="38"/>
    </row>
    <row r="211" spans="11:11" x14ac:dyDescent="0.25">
      <c r="K211" s="38"/>
    </row>
    <row r="212" spans="11:11" x14ac:dyDescent="0.25">
      <c r="K212" s="38"/>
    </row>
    <row r="213" spans="11:11" x14ac:dyDescent="0.25">
      <c r="K213" s="38"/>
    </row>
    <row r="214" spans="11:11" x14ac:dyDescent="0.25">
      <c r="K214" s="38"/>
    </row>
    <row r="215" spans="11:11" x14ac:dyDescent="0.25">
      <c r="K215" s="38"/>
    </row>
    <row r="216" spans="11:11" x14ac:dyDescent="0.25">
      <c r="K216" s="38"/>
    </row>
    <row r="217" spans="11:11" x14ac:dyDescent="0.25">
      <c r="K217" s="38"/>
    </row>
    <row r="218" spans="11:11" x14ac:dyDescent="0.25">
      <c r="K218" s="38"/>
    </row>
    <row r="219" spans="11:11" x14ac:dyDescent="0.25">
      <c r="K219" s="38"/>
    </row>
    <row r="220" spans="11:11" x14ac:dyDescent="0.25">
      <c r="K220" s="38"/>
    </row>
    <row r="221" spans="11:11" x14ac:dyDescent="0.25">
      <c r="K221" s="38"/>
    </row>
    <row r="222" spans="11:11" x14ac:dyDescent="0.25">
      <c r="K222" s="38"/>
    </row>
    <row r="223" spans="11:11" x14ac:dyDescent="0.25">
      <c r="K223" s="38"/>
    </row>
    <row r="224" spans="11:11" x14ac:dyDescent="0.25">
      <c r="K224" s="38"/>
    </row>
    <row r="225" spans="11:11" x14ac:dyDescent="0.25">
      <c r="K225" s="38"/>
    </row>
    <row r="226" spans="11:11" x14ac:dyDescent="0.25">
      <c r="K226" s="38"/>
    </row>
    <row r="227" spans="11:11" x14ac:dyDescent="0.25">
      <c r="K227" s="38"/>
    </row>
    <row r="15319" spans="3:9" x14ac:dyDescent="0.25">
      <c r="C15319" s="38">
        <f>SUM(C8:C15318)</f>
        <v>12</v>
      </c>
      <c r="D15319" s="38">
        <f>SUM(D8:D15318)</f>
        <v>12</v>
      </c>
      <c r="E15319" s="38"/>
      <c r="F15319" s="38">
        <f>SUM(F8:F15318)</f>
        <v>11</v>
      </c>
      <c r="G15319" s="38">
        <f>SUM(G8:G15318)</f>
        <v>8</v>
      </c>
      <c r="H15319" s="38">
        <f>SUM(H8:H15318)</f>
        <v>8</v>
      </c>
      <c r="I15319" s="38">
        <f>SUM(I8:I15318)</f>
        <v>5</v>
      </c>
    </row>
    <row r="15836" spans="3:9" x14ac:dyDescent="0.25">
      <c r="C15836" s="38">
        <f t="shared" ref="C15836:I15836" si="3">SUM(C15319)</f>
        <v>12</v>
      </c>
      <c r="D15836" s="38">
        <f t="shared" si="3"/>
        <v>12</v>
      </c>
      <c r="E15836" s="38"/>
      <c r="F15836" s="38">
        <f t="shared" si="3"/>
        <v>11</v>
      </c>
      <c r="G15836" s="38">
        <f t="shared" si="3"/>
        <v>8</v>
      </c>
      <c r="H15836" s="38">
        <f t="shared" si="3"/>
        <v>8</v>
      </c>
      <c r="I15836" s="38">
        <f t="shared" si="3"/>
        <v>5</v>
      </c>
    </row>
  </sheetData>
  <mergeCells count="5">
    <mergeCell ref="A29:B29"/>
    <mergeCell ref="A3:B3"/>
    <mergeCell ref="A8:B8"/>
    <mergeCell ref="A11:B11"/>
    <mergeCell ref="A22:B22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15856"/>
  <sheetViews>
    <sheetView zoomScaleNormal="100" workbookViewId="0">
      <pane xSplit="3" ySplit="2" topLeftCell="D50" activePane="bottomRight" state="frozenSplit"/>
      <selection pane="topRight" activeCell="E1" sqref="E1"/>
      <selection pane="bottomLeft" activeCell="B2" sqref="B2"/>
      <selection pane="bottomRight" activeCell="N10" sqref="N10"/>
    </sheetView>
  </sheetViews>
  <sheetFormatPr defaultColWidth="8.88671875" defaultRowHeight="13.2" x14ac:dyDescent="0.25"/>
  <cols>
    <col min="1" max="1" width="9.109375" hidden="1" customWidth="1"/>
    <col min="2" max="2" width="26" customWidth="1"/>
    <col min="3" max="3" width="20.33203125" customWidth="1"/>
    <col min="4" max="4" width="3.6640625" style="9" customWidth="1"/>
    <col min="5" max="11" width="3.5546875" style="9" customWidth="1"/>
    <col min="12" max="12" width="8.88671875" style="8"/>
  </cols>
  <sheetData>
    <row r="1" spans="2:14" ht="75.599999999999994" customHeight="1" x14ac:dyDescent="0.25">
      <c r="B1" s="11" t="s">
        <v>78</v>
      </c>
      <c r="C1" s="1"/>
      <c r="D1" s="30" t="s">
        <v>102</v>
      </c>
      <c r="E1" s="30" t="s">
        <v>102</v>
      </c>
      <c r="F1" s="2" t="s">
        <v>99</v>
      </c>
      <c r="G1" s="2" t="s">
        <v>99</v>
      </c>
      <c r="H1" s="27" t="s">
        <v>108</v>
      </c>
      <c r="I1" s="27" t="s">
        <v>108</v>
      </c>
      <c r="J1" s="2" t="s">
        <v>1</v>
      </c>
      <c r="K1" s="3" t="s">
        <v>1</v>
      </c>
      <c r="L1" s="13" t="s">
        <v>2</v>
      </c>
      <c r="N1" s="36" t="s">
        <v>79</v>
      </c>
    </row>
    <row r="2" spans="2:14" ht="21.6" customHeight="1" x14ac:dyDescent="0.25">
      <c r="B2" s="14" t="s">
        <v>3</v>
      </c>
      <c r="C2" s="14" t="s">
        <v>41</v>
      </c>
      <c r="D2" s="2" t="s">
        <v>109</v>
      </c>
      <c r="E2" s="2" t="s">
        <v>110</v>
      </c>
      <c r="F2" s="2" t="s">
        <v>111</v>
      </c>
      <c r="G2" s="2" t="s">
        <v>112</v>
      </c>
      <c r="H2" s="2" t="s">
        <v>157</v>
      </c>
      <c r="I2" s="2" t="s">
        <v>171</v>
      </c>
      <c r="J2" s="2" t="s">
        <v>172</v>
      </c>
      <c r="K2" s="2" t="s">
        <v>158</v>
      </c>
      <c r="L2" s="38"/>
    </row>
    <row r="3" spans="2:14" s="4" customFormat="1" x14ac:dyDescent="0.25">
      <c r="B3" s="43" t="s">
        <v>185</v>
      </c>
      <c r="C3" s="43"/>
      <c r="D3"/>
      <c r="E3"/>
      <c r="F3"/>
      <c r="G3"/>
      <c r="H3"/>
      <c r="I3"/>
      <c r="J3"/>
      <c r="K3"/>
      <c r="L3" s="38"/>
    </row>
    <row r="4" spans="2:14" s="4" customFormat="1" x14ac:dyDescent="0.25">
      <c r="B4" s="36" t="s">
        <v>183</v>
      </c>
      <c r="C4" s="36" t="s">
        <v>184</v>
      </c>
      <c r="D4">
        <v>1</v>
      </c>
      <c r="E4">
        <v>2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 s="38">
        <f t="shared" ref="L4" si="0">SUM(D4:K4)</f>
        <v>9</v>
      </c>
      <c r="M4" s="36" t="s">
        <v>177</v>
      </c>
    </row>
    <row r="5" spans="2:14" ht="22.5" customHeight="1" x14ac:dyDescent="0.25">
      <c r="B5" s="43" t="s">
        <v>62</v>
      </c>
      <c r="C5" s="46"/>
      <c r="D5"/>
      <c r="E5"/>
      <c r="F5"/>
      <c r="G5"/>
      <c r="H5"/>
      <c r="I5"/>
      <c r="J5"/>
      <c r="K5"/>
      <c r="L5" s="38"/>
    </row>
    <row r="6" spans="2:14" x14ac:dyDescent="0.25">
      <c r="B6" s="36"/>
      <c r="C6" s="36"/>
      <c r="D6"/>
      <c r="E6"/>
      <c r="F6" s="36"/>
      <c r="G6" s="36"/>
      <c r="H6" s="36"/>
      <c r="I6" s="36"/>
      <c r="J6"/>
      <c r="K6"/>
      <c r="L6" s="38"/>
      <c r="M6" s="36"/>
    </row>
    <row r="7" spans="2:14" x14ac:dyDescent="0.25">
      <c r="B7" s="43" t="s">
        <v>80</v>
      </c>
      <c r="C7" s="43"/>
      <c r="D7"/>
      <c r="E7"/>
      <c r="F7"/>
      <c r="G7"/>
      <c r="H7"/>
      <c r="I7"/>
      <c r="J7"/>
      <c r="K7"/>
      <c r="L7" s="38"/>
      <c r="M7" s="36"/>
    </row>
    <row r="8" spans="2:14" x14ac:dyDescent="0.25">
      <c r="B8" s="36"/>
      <c r="C8" s="36"/>
      <c r="D8"/>
      <c r="E8"/>
      <c r="F8"/>
      <c r="G8"/>
      <c r="H8"/>
      <c r="I8"/>
      <c r="J8"/>
      <c r="K8"/>
      <c r="L8" s="38"/>
    </row>
    <row r="9" spans="2:14" x14ac:dyDescent="0.25">
      <c r="B9" s="28" t="s">
        <v>81</v>
      </c>
      <c r="C9" s="15"/>
      <c r="D9"/>
      <c r="E9"/>
      <c r="F9"/>
      <c r="G9"/>
      <c r="H9"/>
      <c r="I9"/>
      <c r="J9"/>
      <c r="K9"/>
      <c r="L9" s="38"/>
    </row>
    <row r="10" spans="2:14" x14ac:dyDescent="0.25">
      <c r="D10"/>
      <c r="E10"/>
      <c r="F10"/>
      <c r="G10"/>
      <c r="H10"/>
      <c r="I10"/>
      <c r="J10"/>
      <c r="K10"/>
      <c r="L10" s="38"/>
    </row>
    <row r="11" spans="2:14" x14ac:dyDescent="0.25">
      <c r="B11" s="12" t="s">
        <v>82</v>
      </c>
      <c r="C11" s="15"/>
      <c r="D11"/>
      <c r="E11"/>
      <c r="F11"/>
      <c r="G11"/>
      <c r="H11"/>
      <c r="I11"/>
      <c r="J11"/>
      <c r="K11"/>
      <c r="L11" s="38"/>
    </row>
    <row r="12" spans="2:14" x14ac:dyDescent="0.25">
      <c r="B12" s="36" t="s">
        <v>114</v>
      </c>
      <c r="C12" s="36" t="s">
        <v>115</v>
      </c>
      <c r="D12">
        <v>1</v>
      </c>
      <c r="E12">
        <v>1</v>
      </c>
      <c r="F12" t="s">
        <v>146</v>
      </c>
      <c r="G12" t="s">
        <v>146</v>
      </c>
      <c r="H12">
        <v>1</v>
      </c>
      <c r="I12">
        <v>1</v>
      </c>
      <c r="J12">
        <v>1</v>
      </c>
      <c r="K12" s="36">
        <v>1</v>
      </c>
      <c r="L12" s="38">
        <f t="shared" ref="L12:L17" si="1">SUM(D12:K12)</f>
        <v>6</v>
      </c>
      <c r="M12" t="s">
        <v>177</v>
      </c>
    </row>
    <row r="13" spans="2:14" x14ac:dyDescent="0.25">
      <c r="D13"/>
      <c r="E13"/>
      <c r="F13"/>
      <c r="G13"/>
      <c r="H13"/>
      <c r="I13"/>
      <c r="J13"/>
      <c r="K13" s="36"/>
      <c r="L13" s="38"/>
    </row>
    <row r="14" spans="2:14" x14ac:dyDescent="0.25">
      <c r="B14" s="43" t="s">
        <v>20</v>
      </c>
      <c r="C14" s="46"/>
      <c r="D14"/>
      <c r="E14"/>
      <c r="F14"/>
      <c r="G14"/>
      <c r="H14"/>
      <c r="I14"/>
      <c r="J14"/>
      <c r="K14" s="36"/>
      <c r="L14" s="38"/>
    </row>
    <row r="15" spans="2:14" x14ac:dyDescent="0.25">
      <c r="B15" s="36" t="s">
        <v>118</v>
      </c>
      <c r="C15" s="36" t="s">
        <v>119</v>
      </c>
      <c r="D15">
        <v>8</v>
      </c>
      <c r="E15">
        <v>9</v>
      </c>
      <c r="F15" t="s">
        <v>146</v>
      </c>
      <c r="G15">
        <v>8</v>
      </c>
      <c r="H15">
        <v>6</v>
      </c>
      <c r="I15">
        <v>7</v>
      </c>
      <c r="J15">
        <v>6</v>
      </c>
      <c r="K15" s="36">
        <v>6</v>
      </c>
      <c r="L15" s="38">
        <f t="shared" si="1"/>
        <v>50</v>
      </c>
      <c r="M15" s="36" t="s">
        <v>177</v>
      </c>
    </row>
    <row r="16" spans="2:14" x14ac:dyDescent="0.25">
      <c r="B16" s="36" t="s">
        <v>122</v>
      </c>
      <c r="C16" s="41" t="s">
        <v>123</v>
      </c>
      <c r="D16" s="36" t="s">
        <v>146</v>
      </c>
      <c r="E16" s="36" t="s">
        <v>146</v>
      </c>
      <c r="F16">
        <v>8</v>
      </c>
      <c r="G16" s="36" t="s">
        <v>146</v>
      </c>
      <c r="H16" s="36" t="s">
        <v>152</v>
      </c>
      <c r="I16" s="36" t="s">
        <v>152</v>
      </c>
      <c r="J16" s="36" t="s">
        <v>152</v>
      </c>
      <c r="K16" s="36" t="s">
        <v>152</v>
      </c>
      <c r="L16" s="38">
        <f t="shared" si="1"/>
        <v>8</v>
      </c>
      <c r="M16" s="36" t="s">
        <v>178</v>
      </c>
    </row>
    <row r="17" spans="1:13" x14ac:dyDescent="0.25">
      <c r="B17" s="36" t="s">
        <v>129</v>
      </c>
      <c r="C17" s="36" t="s">
        <v>130</v>
      </c>
      <c r="D17" t="s">
        <v>146</v>
      </c>
      <c r="E17" t="s">
        <v>146</v>
      </c>
      <c r="F17" t="s">
        <v>146</v>
      </c>
      <c r="G17">
        <v>3</v>
      </c>
      <c r="H17" t="s">
        <v>152</v>
      </c>
      <c r="I17" t="s">
        <v>152</v>
      </c>
      <c r="J17" t="s">
        <v>152</v>
      </c>
      <c r="K17" t="s">
        <v>152</v>
      </c>
      <c r="L17" s="38">
        <f t="shared" si="1"/>
        <v>3</v>
      </c>
    </row>
    <row r="18" spans="1:13" x14ac:dyDescent="0.25">
      <c r="B18" s="36"/>
      <c r="C18" s="36"/>
      <c r="D18"/>
      <c r="E18"/>
      <c r="F18"/>
      <c r="G18"/>
      <c r="H18"/>
      <c r="I18"/>
      <c r="J18"/>
      <c r="K18"/>
      <c r="L18" s="38"/>
    </row>
    <row r="19" spans="1:13" x14ac:dyDescent="0.25">
      <c r="B19" s="43" t="s">
        <v>42</v>
      </c>
      <c r="C19" s="43"/>
      <c r="D19"/>
      <c r="E19"/>
      <c r="F19"/>
      <c r="G19"/>
      <c r="H19"/>
      <c r="I19"/>
      <c r="J19"/>
      <c r="K19"/>
      <c r="L19" s="38"/>
    </row>
    <row r="20" spans="1:13" x14ac:dyDescent="0.25">
      <c r="B20" s="36" t="s">
        <v>122</v>
      </c>
      <c r="C20" s="41" t="s">
        <v>123</v>
      </c>
      <c r="D20" s="38">
        <v>6</v>
      </c>
      <c r="E20" s="38">
        <v>4</v>
      </c>
      <c r="F20" s="38">
        <v>7</v>
      </c>
      <c r="G20" s="38">
        <v>6</v>
      </c>
      <c r="H20" s="38" t="s">
        <v>152</v>
      </c>
      <c r="I20" s="38" t="s">
        <v>152</v>
      </c>
      <c r="J20" s="38" t="s">
        <v>152</v>
      </c>
      <c r="K20" s="38" t="s">
        <v>152</v>
      </c>
      <c r="L20" s="38">
        <f>SUM(D20:K20)</f>
        <v>23</v>
      </c>
      <c r="M20" s="38" t="s">
        <v>177</v>
      </c>
    </row>
    <row r="21" spans="1:13" s="4" customFormat="1" x14ac:dyDescent="0.25">
      <c r="B21" s="36" t="s">
        <v>118</v>
      </c>
      <c r="C21" s="36" t="s">
        <v>119</v>
      </c>
      <c r="D21" s="38" t="s">
        <v>138</v>
      </c>
      <c r="E21" s="38">
        <v>1</v>
      </c>
      <c r="F21" s="38">
        <v>3</v>
      </c>
      <c r="G21" s="38">
        <v>1</v>
      </c>
      <c r="H21" s="38">
        <v>2</v>
      </c>
      <c r="I21" s="38">
        <v>2</v>
      </c>
      <c r="J21" s="38">
        <v>4</v>
      </c>
      <c r="K21" s="38">
        <v>3</v>
      </c>
      <c r="L21" s="38">
        <f>SUM(D21:K21)</f>
        <v>16</v>
      </c>
      <c r="M21" s="36" t="s">
        <v>178</v>
      </c>
    </row>
    <row r="22" spans="1:13" x14ac:dyDescent="0.25">
      <c r="B22" s="36"/>
      <c r="C22" s="36"/>
      <c r="D22"/>
      <c r="E22"/>
      <c r="F22"/>
      <c r="G22"/>
      <c r="H22"/>
      <c r="I22"/>
      <c r="J22"/>
      <c r="K22"/>
      <c r="L22" s="38"/>
    </row>
    <row r="23" spans="1:13" x14ac:dyDescent="0.25">
      <c r="B23" s="43" t="s">
        <v>45</v>
      </c>
      <c r="C23" s="46"/>
      <c r="D23"/>
      <c r="E23"/>
      <c r="F23"/>
      <c r="G23"/>
      <c r="H23" s="38"/>
      <c r="I23"/>
      <c r="J23"/>
      <c r="K23"/>
      <c r="L23" s="38"/>
    </row>
    <row r="24" spans="1:13" x14ac:dyDescent="0.25">
      <c r="B24" s="41" t="s">
        <v>139</v>
      </c>
      <c r="C24" s="41" t="s">
        <v>140</v>
      </c>
      <c r="D24">
        <v>7</v>
      </c>
      <c r="E24">
        <v>7</v>
      </c>
      <c r="F24" t="s">
        <v>152</v>
      </c>
      <c r="G24" t="s">
        <v>152</v>
      </c>
      <c r="H24" t="s">
        <v>152</v>
      </c>
      <c r="I24" t="s">
        <v>152</v>
      </c>
      <c r="J24" t="s">
        <v>152</v>
      </c>
      <c r="K24" t="s">
        <v>152</v>
      </c>
      <c r="L24" s="38">
        <f t="shared" ref="L24:L27" si="2">SUM(D24:K24)</f>
        <v>14</v>
      </c>
      <c r="M24" t="s">
        <v>177</v>
      </c>
    </row>
    <row r="25" spans="1:13" x14ac:dyDescent="0.25">
      <c r="B25" s="41"/>
      <c r="C25" s="41"/>
      <c r="D25"/>
      <c r="E25"/>
      <c r="F25"/>
      <c r="G25"/>
      <c r="H25"/>
      <c r="I25"/>
      <c r="J25"/>
      <c r="K25"/>
      <c r="L25" s="38"/>
    </row>
    <row r="26" spans="1:13" x14ac:dyDescent="0.25">
      <c r="B26" s="43" t="s">
        <v>48</v>
      </c>
      <c r="C26" s="46"/>
      <c r="D26"/>
      <c r="E26"/>
      <c r="F26"/>
      <c r="G26"/>
      <c r="H26"/>
      <c r="I26"/>
      <c r="J26"/>
      <c r="K26"/>
      <c r="L26" s="38"/>
    </row>
    <row r="27" spans="1:13" x14ac:dyDescent="0.25">
      <c r="B27" s="36" t="s">
        <v>118</v>
      </c>
      <c r="C27" s="36" t="s">
        <v>119</v>
      </c>
      <c r="D27">
        <v>1</v>
      </c>
      <c r="E27">
        <v>1</v>
      </c>
      <c r="F27">
        <v>3</v>
      </c>
      <c r="G27">
        <v>4</v>
      </c>
      <c r="H27">
        <v>2</v>
      </c>
      <c r="I27">
        <v>3</v>
      </c>
      <c r="J27">
        <v>3</v>
      </c>
      <c r="K27">
        <v>3</v>
      </c>
      <c r="L27" s="38">
        <f t="shared" si="2"/>
        <v>20</v>
      </c>
      <c r="M27" s="36" t="s">
        <v>177</v>
      </c>
    </row>
    <row r="28" spans="1:13" x14ac:dyDescent="0.25">
      <c r="B28" s="36"/>
      <c r="C28" s="36"/>
      <c r="D28"/>
      <c r="E28"/>
      <c r="F28"/>
      <c r="G28"/>
      <c r="H28"/>
      <c r="I28"/>
      <c r="J28"/>
      <c r="K28"/>
      <c r="L28" s="38"/>
    </row>
    <row r="29" spans="1:13" s="10" customFormat="1" x14ac:dyDescent="0.25">
      <c r="A29" s="5"/>
      <c r="B29" s="43" t="s">
        <v>23</v>
      </c>
      <c r="C29" s="46"/>
      <c r="F29"/>
      <c r="G29"/>
      <c r="H29"/>
      <c r="I29"/>
      <c r="J29"/>
      <c r="K29"/>
      <c r="L29" s="38"/>
      <c r="M29" s="5"/>
    </row>
    <row r="30" spans="1:13" s="10" customFormat="1" x14ac:dyDescent="0.25">
      <c r="A30" s="5"/>
      <c r="B30" s="36" t="s">
        <v>122</v>
      </c>
      <c r="C30" s="41" t="s">
        <v>123</v>
      </c>
      <c r="D30">
        <v>4</v>
      </c>
      <c r="E30">
        <v>5</v>
      </c>
      <c r="F30">
        <v>1</v>
      </c>
      <c r="G30">
        <v>1</v>
      </c>
      <c r="H30" t="s">
        <v>152</v>
      </c>
      <c r="I30" t="s">
        <v>152</v>
      </c>
      <c r="J30" t="s">
        <v>152</v>
      </c>
      <c r="K30" t="s">
        <v>152</v>
      </c>
      <c r="L30" s="38">
        <f>SUM(D30:K30)</f>
        <v>11</v>
      </c>
      <c r="M30" s="5"/>
    </row>
    <row r="31" spans="1:13" s="10" customFormat="1" x14ac:dyDescent="0.25">
      <c r="A31" s="5"/>
      <c r="B31" s="36" t="s">
        <v>118</v>
      </c>
      <c r="C31" s="36" t="s">
        <v>119</v>
      </c>
      <c r="D31" s="5">
        <v>2</v>
      </c>
      <c r="E31">
        <v>2</v>
      </c>
      <c r="F31">
        <v>4</v>
      </c>
      <c r="G31">
        <v>7</v>
      </c>
      <c r="H31">
        <v>6</v>
      </c>
      <c r="I31">
        <v>7</v>
      </c>
      <c r="J31">
        <v>6</v>
      </c>
      <c r="K31">
        <v>5</v>
      </c>
      <c r="L31" s="38">
        <f>SUM(D31:K31)</f>
        <v>39</v>
      </c>
      <c r="M31" s="5" t="s">
        <v>177</v>
      </c>
    </row>
    <row r="32" spans="1:13" s="10" customFormat="1" x14ac:dyDescent="0.25">
      <c r="A32" s="5"/>
      <c r="B32" s="36" t="s">
        <v>124</v>
      </c>
      <c r="C32" s="36" t="s">
        <v>125</v>
      </c>
      <c r="D32" s="5">
        <v>1</v>
      </c>
      <c r="E32" t="s">
        <v>146</v>
      </c>
      <c r="F32">
        <v>2</v>
      </c>
      <c r="G32">
        <v>4</v>
      </c>
      <c r="H32">
        <v>1</v>
      </c>
      <c r="I32">
        <v>1</v>
      </c>
      <c r="J32" t="s">
        <v>152</v>
      </c>
      <c r="K32" t="s">
        <v>152</v>
      </c>
      <c r="L32" s="38">
        <f>SUM(D32:K32)</f>
        <v>9</v>
      </c>
      <c r="M32" s="5"/>
    </row>
    <row r="33" spans="1:13" s="10" customFormat="1" x14ac:dyDescent="0.25">
      <c r="A33" s="5"/>
      <c r="B33" s="36" t="s">
        <v>116</v>
      </c>
      <c r="C33" s="36" t="s">
        <v>117</v>
      </c>
      <c r="D33"/>
      <c r="E33"/>
      <c r="F33"/>
      <c r="G33"/>
      <c r="H33">
        <v>7</v>
      </c>
      <c r="I33">
        <v>9</v>
      </c>
      <c r="J33">
        <v>5</v>
      </c>
      <c r="K33">
        <v>6</v>
      </c>
      <c r="L33" s="38">
        <f>SUM(D33:K33)</f>
        <v>27</v>
      </c>
      <c r="M33" s="5" t="s">
        <v>178</v>
      </c>
    </row>
    <row r="34" spans="1:13" s="10" customFormat="1" x14ac:dyDescent="0.25">
      <c r="A34" s="5"/>
      <c r="B34" s="36" t="s">
        <v>166</v>
      </c>
      <c r="C34" s="36" t="s">
        <v>150</v>
      </c>
      <c r="D34"/>
      <c r="E34"/>
      <c r="F34"/>
      <c r="G34"/>
      <c r="H34">
        <v>4</v>
      </c>
      <c r="I34">
        <v>4</v>
      </c>
      <c r="J34">
        <v>8</v>
      </c>
      <c r="K34">
        <v>8</v>
      </c>
      <c r="L34" s="38">
        <f>SUM(D34:K34)</f>
        <v>24</v>
      </c>
      <c r="M34" s="5"/>
    </row>
    <row r="35" spans="1:13" s="10" customFormat="1" x14ac:dyDescent="0.25">
      <c r="A35" s="5"/>
      <c r="B35" s="36"/>
      <c r="C35" s="36"/>
      <c r="D35"/>
      <c r="E35"/>
      <c r="F35"/>
      <c r="G35"/>
      <c r="H35"/>
      <c r="I35"/>
      <c r="J35"/>
      <c r="K35"/>
      <c r="L35" s="38"/>
      <c r="M35" s="5"/>
    </row>
    <row r="36" spans="1:13" s="10" customFormat="1" x14ac:dyDescent="0.25">
      <c r="A36" s="43" t="s">
        <v>43</v>
      </c>
      <c r="B36" s="46"/>
      <c r="C36" s="16"/>
      <c r="D36"/>
      <c r="E36"/>
      <c r="F36"/>
      <c r="G36"/>
      <c r="H36"/>
      <c r="I36"/>
      <c r="J36"/>
      <c r="K36"/>
      <c r="L36" s="38"/>
      <c r="M36" s="5"/>
    </row>
    <row r="37" spans="1:13" s="10" customFormat="1" x14ac:dyDescent="0.25">
      <c r="A37" s="5"/>
      <c r="B37" s="36" t="s">
        <v>122</v>
      </c>
      <c r="C37" s="41" t="s">
        <v>123</v>
      </c>
      <c r="D37">
        <v>2</v>
      </c>
      <c r="E37">
        <v>6</v>
      </c>
      <c r="F37">
        <v>7</v>
      </c>
      <c r="G37">
        <v>8</v>
      </c>
      <c r="H37" t="s">
        <v>152</v>
      </c>
      <c r="I37" t="s">
        <v>152</v>
      </c>
      <c r="J37" t="s">
        <v>152</v>
      </c>
      <c r="K37" t="s">
        <v>152</v>
      </c>
      <c r="L37" s="38">
        <f>SUM(D37:K37)</f>
        <v>23</v>
      </c>
      <c r="M37" s="5" t="s">
        <v>178</v>
      </c>
    </row>
    <row r="38" spans="1:13" s="10" customFormat="1" x14ac:dyDescent="0.25">
      <c r="A38" s="5"/>
      <c r="B38" s="36" t="s">
        <v>118</v>
      </c>
      <c r="C38" s="36" t="s">
        <v>119</v>
      </c>
      <c r="D38">
        <v>1</v>
      </c>
      <c r="E38">
        <v>4</v>
      </c>
      <c r="F38">
        <v>8</v>
      </c>
      <c r="G38">
        <v>5</v>
      </c>
      <c r="H38">
        <v>2</v>
      </c>
      <c r="I38">
        <v>7</v>
      </c>
      <c r="J38">
        <v>3</v>
      </c>
      <c r="K38">
        <v>3</v>
      </c>
      <c r="L38" s="38">
        <f>SUM(D38:K38)</f>
        <v>33</v>
      </c>
      <c r="M38" s="5" t="s">
        <v>177</v>
      </c>
    </row>
    <row r="39" spans="1:13" s="10" customFormat="1" x14ac:dyDescent="0.25">
      <c r="A39" s="5"/>
      <c r="B39" s="36"/>
      <c r="C39" s="36"/>
      <c r="D39"/>
      <c r="E39"/>
      <c r="F39"/>
      <c r="G39"/>
      <c r="H39"/>
      <c r="I39"/>
      <c r="J39"/>
      <c r="K39"/>
      <c r="L39" s="38"/>
      <c r="M39" s="5"/>
    </row>
    <row r="40" spans="1:13" x14ac:dyDescent="0.25">
      <c r="A40" s="43" t="s">
        <v>44</v>
      </c>
      <c r="B40" s="46"/>
      <c r="C40" s="41"/>
      <c r="D40"/>
      <c r="E40"/>
      <c r="F40"/>
      <c r="G40"/>
      <c r="H40"/>
      <c r="I40"/>
      <c r="J40"/>
      <c r="K40"/>
      <c r="L40" s="38"/>
    </row>
    <row r="41" spans="1:13" x14ac:dyDescent="0.25">
      <c r="A41" s="26"/>
      <c r="B41" s="36" t="s">
        <v>122</v>
      </c>
      <c r="C41" s="41" t="s">
        <v>123</v>
      </c>
      <c r="D41" s="36">
        <v>3</v>
      </c>
      <c r="E41" s="36">
        <v>3</v>
      </c>
      <c r="F41">
        <v>6</v>
      </c>
      <c r="G41">
        <v>4</v>
      </c>
      <c r="H41" s="36" t="s">
        <v>152</v>
      </c>
      <c r="I41" s="36" t="s">
        <v>152</v>
      </c>
      <c r="J41" s="36" t="s">
        <v>152</v>
      </c>
      <c r="K41" s="36" t="s">
        <v>152</v>
      </c>
      <c r="L41" s="38">
        <f>SUM(D41:K41)</f>
        <v>16</v>
      </c>
      <c r="M41" s="36" t="s">
        <v>178</v>
      </c>
    </row>
    <row r="42" spans="1:13" x14ac:dyDescent="0.25">
      <c r="A42" s="12"/>
      <c r="B42" s="36" t="s">
        <v>118</v>
      </c>
      <c r="C42" s="36" t="s">
        <v>119</v>
      </c>
      <c r="D42" s="36">
        <v>1</v>
      </c>
      <c r="E42" s="36">
        <v>1</v>
      </c>
      <c r="F42" s="36" t="s">
        <v>146</v>
      </c>
      <c r="G42" s="36">
        <v>1</v>
      </c>
      <c r="H42" s="36">
        <v>4</v>
      </c>
      <c r="I42" s="36">
        <v>2</v>
      </c>
      <c r="J42" s="36">
        <v>5</v>
      </c>
      <c r="K42" s="36">
        <v>6</v>
      </c>
      <c r="L42" s="38">
        <f>SUM(D42:K42)</f>
        <v>20</v>
      </c>
      <c r="M42" s="36" t="s">
        <v>177</v>
      </c>
    </row>
    <row r="43" spans="1:13" x14ac:dyDescent="0.25">
      <c r="A43" s="12"/>
      <c r="B43" s="36" t="s">
        <v>116</v>
      </c>
      <c r="C43" s="36" t="s">
        <v>117</v>
      </c>
      <c r="D43"/>
      <c r="E43"/>
      <c r="F43"/>
      <c r="G43"/>
      <c r="H43">
        <v>3</v>
      </c>
      <c r="I43" t="s">
        <v>146</v>
      </c>
      <c r="J43" t="s">
        <v>152</v>
      </c>
      <c r="K43" t="s">
        <v>152</v>
      </c>
      <c r="L43" s="38">
        <f>SUM(D43:K43)</f>
        <v>3</v>
      </c>
    </row>
    <row r="44" spans="1:13" x14ac:dyDescent="0.25">
      <c r="A44" s="12"/>
      <c r="B44" s="36"/>
      <c r="C44" s="41"/>
      <c r="D44"/>
      <c r="E44"/>
      <c r="F44"/>
      <c r="G44"/>
      <c r="H44"/>
      <c r="I44"/>
      <c r="J44"/>
      <c r="K44"/>
      <c r="L44" s="38"/>
    </row>
    <row r="45" spans="1:13" x14ac:dyDescent="0.25">
      <c r="B45" s="24" t="s">
        <v>83</v>
      </c>
      <c r="C45" s="36"/>
      <c r="D45"/>
      <c r="E45"/>
      <c r="F45"/>
      <c r="G45"/>
      <c r="H45"/>
      <c r="I45"/>
      <c r="J45"/>
      <c r="K45"/>
      <c r="L45" s="38">
        <f>SUM(D45:K45)</f>
        <v>0</v>
      </c>
    </row>
    <row r="46" spans="1:13" x14ac:dyDescent="0.25">
      <c r="B46" s="36"/>
      <c r="C46" s="36"/>
      <c r="D46"/>
      <c r="E46"/>
      <c r="F46"/>
      <c r="G46"/>
      <c r="H46"/>
      <c r="I46"/>
      <c r="J46"/>
      <c r="K46"/>
      <c r="L46" s="38"/>
      <c r="M46" s="36"/>
    </row>
    <row r="47" spans="1:13" x14ac:dyDescent="0.25">
      <c r="B47" s="36"/>
      <c r="C47" s="36"/>
      <c r="D47"/>
      <c r="E47"/>
      <c r="F47"/>
      <c r="G47"/>
      <c r="H47" s="36"/>
      <c r="I47" s="36"/>
      <c r="J47"/>
      <c r="K47"/>
      <c r="L47" s="38"/>
      <c r="M47" s="36"/>
    </row>
    <row r="48" spans="1:13" x14ac:dyDescent="0.25">
      <c r="B48" s="13" t="s">
        <v>84</v>
      </c>
      <c r="D48"/>
      <c r="E48"/>
      <c r="F48"/>
      <c r="G48"/>
      <c r="H48"/>
      <c r="I48"/>
      <c r="J48"/>
      <c r="K48"/>
      <c r="L48" s="38"/>
    </row>
    <row r="49" spans="2:14" x14ac:dyDescent="0.25">
      <c r="B49" s="41" t="s">
        <v>134</v>
      </c>
      <c r="C49" s="41" t="s">
        <v>135</v>
      </c>
      <c r="D49">
        <v>7</v>
      </c>
      <c r="E49">
        <v>5</v>
      </c>
      <c r="F49">
        <v>9</v>
      </c>
      <c r="G49">
        <v>6</v>
      </c>
      <c r="H49" t="s">
        <v>176</v>
      </c>
      <c r="I49" t="s">
        <v>152</v>
      </c>
      <c r="J49" t="s">
        <v>152</v>
      </c>
      <c r="K49" t="s">
        <v>152</v>
      </c>
      <c r="L49" s="38">
        <f t="shared" ref="L49:L53" si="3">SUM(D49:K49)</f>
        <v>27</v>
      </c>
      <c r="M49" t="s">
        <v>177</v>
      </c>
    </row>
    <row r="50" spans="2:14" x14ac:dyDescent="0.25">
      <c r="B50" s="43" t="s">
        <v>26</v>
      </c>
      <c r="C50" s="46"/>
      <c r="D50"/>
      <c r="E50"/>
      <c r="F50"/>
      <c r="G50"/>
      <c r="H50"/>
      <c r="I50"/>
      <c r="J50"/>
      <c r="K50"/>
      <c r="L50" s="38"/>
    </row>
    <row r="51" spans="2:14" x14ac:dyDescent="0.25">
      <c r="B51" s="12"/>
      <c r="C51" s="15"/>
      <c r="D51"/>
      <c r="E51"/>
      <c r="F51"/>
      <c r="G51"/>
      <c r="H51"/>
      <c r="I51"/>
      <c r="J51"/>
      <c r="K51"/>
      <c r="L51" s="38"/>
    </row>
    <row r="52" spans="2:14" x14ac:dyDescent="0.25">
      <c r="B52" s="43" t="s">
        <v>136</v>
      </c>
      <c r="C52" s="46"/>
      <c r="D52"/>
      <c r="E52"/>
      <c r="F52"/>
      <c r="G52"/>
      <c r="H52"/>
      <c r="I52"/>
      <c r="J52"/>
      <c r="K52"/>
      <c r="L52" s="38"/>
    </row>
    <row r="53" spans="2:14" x14ac:dyDescent="0.25">
      <c r="B53" s="41" t="s">
        <v>134</v>
      </c>
      <c r="C53" s="41" t="s">
        <v>135</v>
      </c>
      <c r="D53">
        <v>9</v>
      </c>
      <c r="E53">
        <v>9</v>
      </c>
      <c r="F53">
        <v>7</v>
      </c>
      <c r="G53">
        <v>9</v>
      </c>
      <c r="H53" t="s">
        <v>152</v>
      </c>
      <c r="I53" t="s">
        <v>152</v>
      </c>
      <c r="J53" t="s">
        <v>152</v>
      </c>
      <c r="K53" t="s">
        <v>152</v>
      </c>
      <c r="L53" s="38">
        <f t="shared" si="3"/>
        <v>34</v>
      </c>
      <c r="M53" t="s">
        <v>178</v>
      </c>
    </row>
    <row r="54" spans="2:14" x14ac:dyDescent="0.25">
      <c r="B54" s="43"/>
      <c r="C54" s="46"/>
      <c r="D54"/>
      <c r="E54"/>
      <c r="F54"/>
      <c r="G54"/>
      <c r="H54"/>
      <c r="I54"/>
      <c r="J54"/>
      <c r="K54"/>
      <c r="L54" s="38"/>
    </row>
    <row r="55" spans="2:14" x14ac:dyDescent="0.25">
      <c r="B55" s="36"/>
      <c r="C55" s="36"/>
      <c r="D55"/>
      <c r="E55"/>
      <c r="F55"/>
      <c r="G55"/>
      <c r="H55"/>
      <c r="I55"/>
      <c r="J55"/>
      <c r="K55"/>
      <c r="L55" s="38"/>
    </row>
    <row r="56" spans="2:14" x14ac:dyDescent="0.25">
      <c r="B56" s="43" t="s">
        <v>85</v>
      </c>
      <c r="C56" s="46"/>
      <c r="D56"/>
      <c r="E56"/>
      <c r="F56"/>
      <c r="G56"/>
      <c r="H56"/>
      <c r="I56"/>
      <c r="J56"/>
      <c r="K56"/>
      <c r="L56" s="38"/>
    </row>
    <row r="57" spans="2:14" x14ac:dyDescent="0.25">
      <c r="B57" s="13" t="s">
        <v>29</v>
      </c>
      <c r="C57" s="13" t="s">
        <v>30</v>
      </c>
      <c r="D57" s="19"/>
      <c r="E57" s="38"/>
      <c r="F57"/>
      <c r="G57"/>
      <c r="H57"/>
      <c r="I57"/>
      <c r="J57"/>
      <c r="K57"/>
      <c r="L57" s="38"/>
    </row>
    <row r="58" spans="2:14" x14ac:dyDescent="0.25">
      <c r="B58" s="36" t="s">
        <v>122</v>
      </c>
      <c r="C58" s="41" t="s">
        <v>123</v>
      </c>
      <c r="D58" s="36">
        <f t="shared" ref="D58:K67" si="4">SUMIF($B$1:$B$55,$B58,D$1:D$55)</f>
        <v>15</v>
      </c>
      <c r="E58" s="36">
        <f t="shared" si="4"/>
        <v>18</v>
      </c>
      <c r="F58" s="36">
        <f t="shared" si="4"/>
        <v>29</v>
      </c>
      <c r="G58" s="36">
        <f t="shared" si="4"/>
        <v>19</v>
      </c>
      <c r="H58" s="36">
        <f t="shared" si="4"/>
        <v>0</v>
      </c>
      <c r="I58" s="36">
        <f t="shared" si="4"/>
        <v>0</v>
      </c>
      <c r="J58" s="36">
        <f t="shared" si="4"/>
        <v>0</v>
      </c>
      <c r="K58" s="36">
        <f t="shared" si="4"/>
        <v>0</v>
      </c>
      <c r="L58" s="38">
        <f t="shared" ref="L58:L64" si="5">SUM(D58:K58)</f>
        <v>81</v>
      </c>
      <c r="M58" s="36" t="s">
        <v>178</v>
      </c>
      <c r="N58" s="36"/>
    </row>
    <row r="59" spans="2:14" x14ac:dyDescent="0.25">
      <c r="B59" s="36" t="s">
        <v>118</v>
      </c>
      <c r="C59" s="36" t="s">
        <v>119</v>
      </c>
      <c r="D59" s="36">
        <f t="shared" si="4"/>
        <v>13</v>
      </c>
      <c r="E59" s="36">
        <f t="shared" si="4"/>
        <v>18</v>
      </c>
      <c r="F59" s="36">
        <f t="shared" si="4"/>
        <v>18</v>
      </c>
      <c r="G59" s="36">
        <f t="shared" si="4"/>
        <v>26</v>
      </c>
      <c r="H59" s="36">
        <f t="shared" si="4"/>
        <v>22</v>
      </c>
      <c r="I59" s="36">
        <f t="shared" si="4"/>
        <v>28</v>
      </c>
      <c r="J59" s="36">
        <f t="shared" si="4"/>
        <v>27</v>
      </c>
      <c r="K59" s="36">
        <f t="shared" si="4"/>
        <v>26</v>
      </c>
      <c r="L59" s="38">
        <f t="shared" si="5"/>
        <v>178</v>
      </c>
      <c r="M59" s="36" t="s">
        <v>177</v>
      </c>
      <c r="N59" s="36"/>
    </row>
    <row r="60" spans="2:14" x14ac:dyDescent="0.25">
      <c r="B60" s="36" t="s">
        <v>124</v>
      </c>
      <c r="C60" s="36" t="s">
        <v>125</v>
      </c>
      <c r="D60" s="36">
        <f t="shared" si="4"/>
        <v>1</v>
      </c>
      <c r="E60" s="36">
        <f t="shared" si="4"/>
        <v>0</v>
      </c>
      <c r="F60" s="36">
        <f t="shared" si="4"/>
        <v>2</v>
      </c>
      <c r="G60" s="36">
        <f t="shared" si="4"/>
        <v>4</v>
      </c>
      <c r="H60" s="36">
        <f t="shared" si="4"/>
        <v>1</v>
      </c>
      <c r="I60" s="36">
        <f t="shared" si="4"/>
        <v>1</v>
      </c>
      <c r="J60" s="36">
        <f t="shared" si="4"/>
        <v>0</v>
      </c>
      <c r="K60" s="36">
        <f t="shared" si="4"/>
        <v>0</v>
      </c>
      <c r="L60" s="38">
        <f t="shared" si="5"/>
        <v>9</v>
      </c>
      <c r="M60" s="36"/>
      <c r="N60" s="36"/>
    </row>
    <row r="61" spans="2:14" x14ac:dyDescent="0.25">
      <c r="B61" s="41" t="s">
        <v>134</v>
      </c>
      <c r="C61" s="41" t="s">
        <v>135</v>
      </c>
      <c r="D61" s="36">
        <f t="shared" si="4"/>
        <v>16</v>
      </c>
      <c r="E61" s="36">
        <f t="shared" si="4"/>
        <v>14</v>
      </c>
      <c r="F61" s="36">
        <f t="shared" si="4"/>
        <v>16</v>
      </c>
      <c r="G61" s="36">
        <f t="shared" si="4"/>
        <v>15</v>
      </c>
      <c r="H61" s="36">
        <f t="shared" si="4"/>
        <v>0</v>
      </c>
      <c r="I61" s="36">
        <f t="shared" si="4"/>
        <v>0</v>
      </c>
      <c r="J61" s="36">
        <f t="shared" si="4"/>
        <v>0</v>
      </c>
      <c r="K61" s="36">
        <f t="shared" si="4"/>
        <v>0</v>
      </c>
      <c r="L61" s="38">
        <f t="shared" si="5"/>
        <v>61</v>
      </c>
      <c r="M61" s="36"/>
      <c r="N61" s="36"/>
    </row>
    <row r="62" spans="2:14" x14ac:dyDescent="0.25">
      <c r="B62" s="36" t="s">
        <v>114</v>
      </c>
      <c r="C62" s="36" t="s">
        <v>115</v>
      </c>
      <c r="D62" s="36">
        <f t="shared" si="4"/>
        <v>1</v>
      </c>
      <c r="E62" s="36">
        <f t="shared" si="4"/>
        <v>1</v>
      </c>
      <c r="F62" s="36">
        <f t="shared" si="4"/>
        <v>0</v>
      </c>
      <c r="G62" s="36">
        <f t="shared" si="4"/>
        <v>0</v>
      </c>
      <c r="H62" s="36">
        <f t="shared" si="4"/>
        <v>1</v>
      </c>
      <c r="I62" s="36">
        <f t="shared" si="4"/>
        <v>1</v>
      </c>
      <c r="J62" s="36">
        <f t="shared" si="4"/>
        <v>1</v>
      </c>
      <c r="K62" s="36">
        <f t="shared" si="4"/>
        <v>1</v>
      </c>
      <c r="L62" s="38">
        <f t="shared" si="5"/>
        <v>6</v>
      </c>
      <c r="M62" s="36"/>
      <c r="N62" s="36"/>
    </row>
    <row r="63" spans="2:14" x14ac:dyDescent="0.25">
      <c r="B63" s="41" t="s">
        <v>139</v>
      </c>
      <c r="C63" s="41" t="s">
        <v>140</v>
      </c>
      <c r="D63" s="36">
        <f t="shared" si="4"/>
        <v>7</v>
      </c>
      <c r="E63" s="36">
        <f t="shared" si="4"/>
        <v>7</v>
      </c>
      <c r="F63" s="36">
        <f t="shared" si="4"/>
        <v>0</v>
      </c>
      <c r="G63" s="36">
        <f t="shared" si="4"/>
        <v>0</v>
      </c>
      <c r="H63" s="36">
        <f t="shared" si="4"/>
        <v>0</v>
      </c>
      <c r="I63" s="36">
        <f t="shared" si="4"/>
        <v>0</v>
      </c>
      <c r="J63" s="36">
        <f t="shared" si="4"/>
        <v>0</v>
      </c>
      <c r="K63" s="36">
        <f t="shared" si="4"/>
        <v>0</v>
      </c>
      <c r="L63" s="38">
        <f t="shared" si="5"/>
        <v>14</v>
      </c>
      <c r="M63" s="36"/>
      <c r="N63" s="36"/>
    </row>
    <row r="64" spans="2:14" x14ac:dyDescent="0.25">
      <c r="B64" s="36" t="s">
        <v>129</v>
      </c>
      <c r="C64" s="36" t="s">
        <v>130</v>
      </c>
      <c r="D64" s="36">
        <f t="shared" si="4"/>
        <v>0</v>
      </c>
      <c r="E64" s="36">
        <f t="shared" si="4"/>
        <v>0</v>
      </c>
      <c r="F64" s="36">
        <f t="shared" si="4"/>
        <v>0</v>
      </c>
      <c r="G64" s="36">
        <f t="shared" si="4"/>
        <v>3</v>
      </c>
      <c r="H64" s="36">
        <f t="shared" si="4"/>
        <v>0</v>
      </c>
      <c r="I64" s="36">
        <f t="shared" si="4"/>
        <v>0</v>
      </c>
      <c r="J64" s="36">
        <f t="shared" si="4"/>
        <v>0</v>
      </c>
      <c r="K64" s="36">
        <f t="shared" si="4"/>
        <v>0</v>
      </c>
      <c r="L64" s="38">
        <f t="shared" si="5"/>
        <v>3</v>
      </c>
      <c r="N64" s="36"/>
    </row>
    <row r="65" spans="2:12" x14ac:dyDescent="0.25">
      <c r="B65" s="36" t="s">
        <v>116</v>
      </c>
      <c r="C65" s="36" t="s">
        <v>117</v>
      </c>
      <c r="D65" s="36">
        <f t="shared" si="4"/>
        <v>0</v>
      </c>
      <c r="E65" s="36">
        <f t="shared" si="4"/>
        <v>0</v>
      </c>
      <c r="F65" s="36">
        <f t="shared" si="4"/>
        <v>0</v>
      </c>
      <c r="G65" s="36">
        <f t="shared" si="4"/>
        <v>0</v>
      </c>
      <c r="H65" s="36">
        <f t="shared" si="4"/>
        <v>10</v>
      </c>
      <c r="I65" s="36">
        <f t="shared" si="4"/>
        <v>9</v>
      </c>
      <c r="J65" s="36">
        <f t="shared" si="4"/>
        <v>5</v>
      </c>
      <c r="K65" s="36">
        <f t="shared" si="4"/>
        <v>6</v>
      </c>
      <c r="L65" s="38">
        <f t="shared" ref="L65" si="6">SUM(D65:K65)</f>
        <v>30</v>
      </c>
    </row>
    <row r="66" spans="2:12" x14ac:dyDescent="0.25">
      <c r="B66" s="36" t="s">
        <v>166</v>
      </c>
      <c r="C66" s="36" t="s">
        <v>150</v>
      </c>
      <c r="D66" s="36">
        <f t="shared" si="4"/>
        <v>0</v>
      </c>
      <c r="E66" s="36">
        <f t="shared" si="4"/>
        <v>0</v>
      </c>
      <c r="F66" s="36">
        <f t="shared" si="4"/>
        <v>0</v>
      </c>
      <c r="G66" s="36">
        <f t="shared" si="4"/>
        <v>0</v>
      </c>
      <c r="H66" s="36">
        <f t="shared" si="4"/>
        <v>4</v>
      </c>
      <c r="I66" s="36">
        <f t="shared" si="4"/>
        <v>4</v>
      </c>
      <c r="J66" s="36">
        <f t="shared" si="4"/>
        <v>8</v>
      </c>
      <c r="K66" s="36">
        <f t="shared" si="4"/>
        <v>8</v>
      </c>
      <c r="L66" s="38">
        <f t="shared" ref="L66" si="7">SUM(D66:K66)</f>
        <v>24</v>
      </c>
    </row>
    <row r="67" spans="2:12" x14ac:dyDescent="0.25">
      <c r="B67" s="36" t="s">
        <v>183</v>
      </c>
      <c r="C67" s="36" t="s">
        <v>184</v>
      </c>
      <c r="D67" s="36">
        <f t="shared" si="4"/>
        <v>1</v>
      </c>
      <c r="E67" s="36">
        <f t="shared" si="4"/>
        <v>2</v>
      </c>
      <c r="F67" s="36">
        <f t="shared" si="4"/>
        <v>1</v>
      </c>
      <c r="G67" s="36">
        <f t="shared" si="4"/>
        <v>1</v>
      </c>
      <c r="H67" s="36">
        <f t="shared" si="4"/>
        <v>1</v>
      </c>
      <c r="I67" s="36">
        <f t="shared" si="4"/>
        <v>1</v>
      </c>
      <c r="J67" s="36">
        <f t="shared" si="4"/>
        <v>1</v>
      </c>
      <c r="K67" s="36">
        <f t="shared" si="4"/>
        <v>1</v>
      </c>
      <c r="L67" s="38">
        <f t="shared" ref="L67" si="8">SUM(D67:K67)</f>
        <v>9</v>
      </c>
    </row>
    <row r="68" spans="2:12" x14ac:dyDescent="0.25">
      <c r="B68" s="41"/>
      <c r="C68" s="41"/>
      <c r="D68" s="36"/>
      <c r="E68" s="36"/>
      <c r="F68" s="36"/>
      <c r="G68" s="36"/>
      <c r="H68" s="36"/>
      <c r="I68" s="36"/>
      <c r="J68" s="36"/>
      <c r="K68" s="36"/>
      <c r="L68" s="38"/>
    </row>
    <row r="69" spans="2:12" x14ac:dyDescent="0.25">
      <c r="B69" s="41"/>
      <c r="C69" s="16"/>
      <c r="D69" s="36"/>
      <c r="E69" s="36"/>
      <c r="F69" s="36"/>
      <c r="G69" s="36"/>
      <c r="H69" s="36"/>
      <c r="I69" s="36"/>
      <c r="J69" s="36"/>
      <c r="K69" s="36"/>
      <c r="L69" s="38"/>
    </row>
    <row r="70" spans="2:12" x14ac:dyDescent="0.25">
      <c r="B70" s="41"/>
      <c r="C70" s="16"/>
      <c r="D70" s="36"/>
      <c r="E70" s="36"/>
      <c r="F70" s="36"/>
      <c r="G70" s="36"/>
      <c r="H70" s="36"/>
      <c r="I70" s="36"/>
      <c r="J70" s="36"/>
      <c r="K70" s="36"/>
      <c r="L70" s="38"/>
    </row>
    <row r="71" spans="2:12" x14ac:dyDescent="0.25">
      <c r="B71" s="41"/>
      <c r="C71" s="16"/>
      <c r="D71" s="36"/>
      <c r="E71" s="36"/>
      <c r="F71" s="36"/>
      <c r="G71" s="36"/>
      <c r="H71" s="36"/>
      <c r="I71" s="36"/>
      <c r="J71" s="36"/>
      <c r="K71" s="36"/>
      <c r="L71" s="38"/>
    </row>
    <row r="72" spans="2:12" x14ac:dyDescent="0.25">
      <c r="B72" s="41"/>
      <c r="C72" s="41"/>
      <c r="D72" s="36"/>
      <c r="E72" s="36"/>
      <c r="F72" s="36"/>
      <c r="G72" s="36"/>
      <c r="H72" s="36"/>
      <c r="I72" s="36"/>
      <c r="J72" s="36"/>
      <c r="K72" s="36"/>
      <c r="L72" s="38"/>
    </row>
    <row r="73" spans="2:12" x14ac:dyDescent="0.25">
      <c r="B73" s="41"/>
      <c r="C73" s="41"/>
      <c r="D73" s="36"/>
      <c r="E73" s="36"/>
      <c r="F73" s="36"/>
      <c r="G73" s="36"/>
      <c r="H73" s="36"/>
      <c r="I73" s="36"/>
      <c r="J73" s="36"/>
      <c r="K73" s="36"/>
      <c r="L73" s="38"/>
    </row>
    <row r="74" spans="2:12" x14ac:dyDescent="0.25"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8"/>
    </row>
    <row r="75" spans="2:12" x14ac:dyDescent="0.25">
      <c r="B75" s="41"/>
      <c r="C75" s="41"/>
      <c r="D75" s="36"/>
      <c r="E75" s="36"/>
      <c r="F75" s="36"/>
      <c r="G75" s="36"/>
      <c r="H75" s="36"/>
      <c r="I75" s="36"/>
      <c r="J75" s="36"/>
      <c r="K75" s="36"/>
      <c r="L75" s="38"/>
    </row>
    <row r="76" spans="2:12" x14ac:dyDescent="0.25">
      <c r="B76" s="41"/>
      <c r="C76" s="16"/>
      <c r="D76" s="36"/>
      <c r="E76" s="36"/>
      <c r="F76" s="36"/>
      <c r="G76" s="36"/>
      <c r="H76" s="36"/>
      <c r="I76" s="36"/>
      <c r="J76" s="36"/>
      <c r="K76" s="36"/>
      <c r="L76" s="38"/>
    </row>
    <row r="77" spans="2:12" x14ac:dyDescent="0.25">
      <c r="B77" s="41"/>
      <c r="C77" s="16"/>
      <c r="D77" s="36"/>
      <c r="E77" s="36"/>
      <c r="F77" s="36"/>
      <c r="G77" s="36"/>
      <c r="H77" s="36"/>
      <c r="I77" s="36"/>
      <c r="J77" s="36"/>
      <c r="K77" s="36"/>
      <c r="L77" s="38"/>
    </row>
    <row r="78" spans="2:12" x14ac:dyDescent="0.25">
      <c r="B78" s="41"/>
      <c r="C78" s="16"/>
      <c r="D78" s="36"/>
      <c r="E78" s="36"/>
      <c r="F78" s="36"/>
      <c r="G78" s="36"/>
      <c r="H78" s="36"/>
      <c r="I78" s="36"/>
      <c r="J78" s="36"/>
      <c r="K78" s="36"/>
      <c r="L78" s="38"/>
    </row>
    <row r="79" spans="2:12" x14ac:dyDescent="0.25">
      <c r="B79" s="41"/>
      <c r="C79" s="16"/>
      <c r="D79" s="36"/>
      <c r="E79" s="36"/>
      <c r="F79" s="36"/>
      <c r="G79" s="36"/>
      <c r="H79" s="36"/>
      <c r="I79" s="36"/>
      <c r="J79" s="36"/>
      <c r="K79" s="36"/>
      <c r="L79" s="38"/>
    </row>
    <row r="80" spans="2:12" x14ac:dyDescent="0.25">
      <c r="B80" s="41"/>
      <c r="C80" s="16"/>
      <c r="D80" s="36"/>
      <c r="E80" s="36"/>
      <c r="F80" s="36"/>
      <c r="G80" s="36"/>
      <c r="H80" s="36"/>
      <c r="I80" s="36"/>
      <c r="J80" s="36"/>
      <c r="K80" s="36"/>
      <c r="L80" s="38"/>
    </row>
    <row r="81" spans="2:12" x14ac:dyDescent="0.25">
      <c r="B81" s="41"/>
      <c r="C81" s="16"/>
      <c r="D81" s="36"/>
      <c r="E81" s="36"/>
      <c r="F81" s="36"/>
      <c r="G81" s="36"/>
      <c r="H81" s="36"/>
      <c r="I81" s="36"/>
      <c r="J81" s="36"/>
      <c r="K81" s="36"/>
      <c r="L81" s="38"/>
    </row>
    <row r="82" spans="2:12" x14ac:dyDescent="0.25">
      <c r="B82" s="41"/>
      <c r="C82" s="16"/>
      <c r="D82" s="36"/>
      <c r="E82" s="36"/>
      <c r="F82" s="36"/>
      <c r="G82" s="36"/>
      <c r="H82" s="36"/>
      <c r="I82" s="36"/>
      <c r="J82" s="36"/>
      <c r="K82" s="36"/>
      <c r="L82" s="38"/>
    </row>
    <row r="83" spans="2:12" x14ac:dyDescent="0.25">
      <c r="D83"/>
      <c r="E83"/>
      <c r="F83"/>
      <c r="G83"/>
      <c r="H83"/>
      <c r="I83"/>
      <c r="J83"/>
      <c r="K83"/>
      <c r="L83" s="38"/>
    </row>
    <row r="84" spans="2:12" x14ac:dyDescent="0.25">
      <c r="D84"/>
      <c r="E84"/>
      <c r="F84"/>
      <c r="G84"/>
      <c r="H84"/>
      <c r="I84"/>
      <c r="J84"/>
      <c r="K84"/>
      <c r="L84" s="38"/>
    </row>
    <row r="85" spans="2:12" x14ac:dyDescent="0.25">
      <c r="D85"/>
      <c r="E85"/>
      <c r="F85"/>
      <c r="G85"/>
      <c r="H85"/>
      <c r="I85"/>
      <c r="J85"/>
      <c r="K85"/>
      <c r="L85" s="38"/>
    </row>
    <row r="86" spans="2:12" x14ac:dyDescent="0.25">
      <c r="D86" s="36"/>
      <c r="E86" s="36"/>
      <c r="F86" s="36"/>
      <c r="G86" s="36"/>
      <c r="H86" s="36"/>
      <c r="I86" s="36"/>
      <c r="J86" s="36"/>
      <c r="K86" s="36"/>
      <c r="L86" s="38"/>
    </row>
    <row r="87" spans="2:12" x14ac:dyDescent="0.25">
      <c r="D87"/>
      <c r="E87"/>
      <c r="F87"/>
      <c r="G87"/>
      <c r="H87"/>
      <c r="I87"/>
      <c r="J87"/>
      <c r="K87"/>
      <c r="L87" s="38"/>
    </row>
    <row r="88" spans="2:12" x14ac:dyDescent="0.25">
      <c r="D88"/>
      <c r="E88"/>
      <c r="F88"/>
      <c r="G88"/>
      <c r="H88"/>
      <c r="I88"/>
      <c r="J88"/>
      <c r="K88"/>
      <c r="L88" s="38"/>
    </row>
    <row r="89" spans="2:12" x14ac:dyDescent="0.25">
      <c r="D89"/>
      <c r="E89"/>
      <c r="F89"/>
      <c r="G89"/>
      <c r="H89"/>
      <c r="I89"/>
      <c r="J89"/>
      <c r="K89"/>
      <c r="L89" s="38"/>
    </row>
    <row r="90" spans="2:12" x14ac:dyDescent="0.25">
      <c r="D90"/>
      <c r="E90"/>
      <c r="F90"/>
      <c r="G90"/>
      <c r="H90"/>
      <c r="I90"/>
      <c r="J90"/>
      <c r="K90"/>
      <c r="L90" s="38"/>
    </row>
    <row r="91" spans="2:12" x14ac:dyDescent="0.25">
      <c r="D91"/>
      <c r="E91"/>
      <c r="F91"/>
      <c r="G91"/>
      <c r="H91"/>
      <c r="I91"/>
      <c r="J91"/>
      <c r="K91"/>
      <c r="L91" s="38"/>
    </row>
    <row r="92" spans="2:12" x14ac:dyDescent="0.25">
      <c r="D92"/>
      <c r="E92"/>
      <c r="F92"/>
      <c r="G92"/>
      <c r="H92"/>
      <c r="I92"/>
      <c r="J92"/>
      <c r="K92"/>
      <c r="L92" s="38"/>
    </row>
    <row r="93" spans="2:12" x14ac:dyDescent="0.25">
      <c r="D93"/>
      <c r="E93"/>
      <c r="F93"/>
      <c r="G93"/>
      <c r="H93"/>
      <c r="I93"/>
      <c r="J93"/>
      <c r="K93"/>
      <c r="L93" s="38"/>
    </row>
    <row r="94" spans="2:12" x14ac:dyDescent="0.25">
      <c r="D94"/>
      <c r="E94"/>
      <c r="F94"/>
      <c r="G94"/>
      <c r="H94"/>
      <c r="I94"/>
      <c r="J94"/>
      <c r="K94"/>
      <c r="L94" s="38"/>
    </row>
    <row r="95" spans="2:12" x14ac:dyDescent="0.25">
      <c r="D95"/>
      <c r="E95"/>
      <c r="F95"/>
      <c r="G95"/>
      <c r="H95"/>
      <c r="I95"/>
      <c r="J95"/>
      <c r="K95"/>
      <c r="L95" s="38"/>
    </row>
    <row r="96" spans="2:12" x14ac:dyDescent="0.25">
      <c r="D96"/>
      <c r="E96"/>
      <c r="F96"/>
      <c r="G96"/>
      <c r="H96"/>
      <c r="I96"/>
      <c r="J96"/>
      <c r="K96"/>
      <c r="L96" s="38"/>
    </row>
    <row r="97" spans="4:12" x14ac:dyDescent="0.25">
      <c r="D97"/>
      <c r="E97"/>
      <c r="F97"/>
      <c r="G97"/>
      <c r="H97"/>
      <c r="I97"/>
      <c r="J97"/>
      <c r="K97"/>
      <c r="L97" s="17"/>
    </row>
    <row r="98" spans="4:12" x14ac:dyDescent="0.25">
      <c r="D98"/>
      <c r="E98"/>
      <c r="F98"/>
      <c r="G98"/>
      <c r="H98"/>
      <c r="I98"/>
      <c r="J98"/>
      <c r="K98"/>
      <c r="L98" s="17"/>
    </row>
    <row r="99" spans="4:12" x14ac:dyDescent="0.25">
      <c r="L99" s="38"/>
    </row>
    <row r="100" spans="4:12" x14ac:dyDescent="0.25">
      <c r="L100" s="38"/>
    </row>
    <row r="101" spans="4:12" x14ac:dyDescent="0.25">
      <c r="L101" s="38"/>
    </row>
    <row r="102" spans="4:12" x14ac:dyDescent="0.25">
      <c r="L102" s="38"/>
    </row>
    <row r="103" spans="4:12" x14ac:dyDescent="0.25">
      <c r="L103" s="38"/>
    </row>
    <row r="104" spans="4:12" x14ac:dyDescent="0.25">
      <c r="L104" s="38"/>
    </row>
    <row r="105" spans="4:12" x14ac:dyDescent="0.25">
      <c r="L105" s="38"/>
    </row>
    <row r="106" spans="4:12" x14ac:dyDescent="0.25">
      <c r="L106" s="38"/>
    </row>
    <row r="107" spans="4:12" x14ac:dyDescent="0.25">
      <c r="L107" s="38"/>
    </row>
    <row r="108" spans="4:12" x14ac:dyDescent="0.25">
      <c r="L108" s="38"/>
    </row>
    <row r="109" spans="4:12" x14ac:dyDescent="0.25">
      <c r="L109" s="38"/>
    </row>
    <row r="110" spans="4:12" x14ac:dyDescent="0.25">
      <c r="L110" s="38"/>
    </row>
    <row r="111" spans="4:12" x14ac:dyDescent="0.25">
      <c r="L111" s="38"/>
    </row>
    <row r="112" spans="4:12" x14ac:dyDescent="0.25">
      <c r="L112" s="38"/>
    </row>
    <row r="113" spans="12:12" x14ac:dyDescent="0.25">
      <c r="L113" s="38"/>
    </row>
    <row r="114" spans="12:12" x14ac:dyDescent="0.25">
      <c r="L114" s="38"/>
    </row>
    <row r="115" spans="12:12" x14ac:dyDescent="0.25">
      <c r="L115" s="38"/>
    </row>
    <row r="116" spans="12:12" x14ac:dyDescent="0.25">
      <c r="L116" s="38"/>
    </row>
    <row r="117" spans="12:12" x14ac:dyDescent="0.25">
      <c r="L117" s="38"/>
    </row>
    <row r="118" spans="12:12" x14ac:dyDescent="0.25">
      <c r="L118" s="38"/>
    </row>
    <row r="119" spans="12:12" x14ac:dyDescent="0.25">
      <c r="L119" s="38"/>
    </row>
    <row r="120" spans="12:12" x14ac:dyDescent="0.25">
      <c r="L120" s="38"/>
    </row>
    <row r="121" spans="12:12" x14ac:dyDescent="0.25">
      <c r="L121" s="38"/>
    </row>
    <row r="122" spans="12:12" x14ac:dyDescent="0.25">
      <c r="L122" s="38"/>
    </row>
    <row r="123" spans="12:12" x14ac:dyDescent="0.25">
      <c r="L123" s="38"/>
    </row>
    <row r="124" spans="12:12" x14ac:dyDescent="0.25">
      <c r="L124" s="38"/>
    </row>
    <row r="125" spans="12:12" x14ac:dyDescent="0.25">
      <c r="L125" s="38"/>
    </row>
    <row r="126" spans="12:12" x14ac:dyDescent="0.25">
      <c r="L126" s="38"/>
    </row>
    <row r="127" spans="12:12" x14ac:dyDescent="0.25">
      <c r="L127" s="38"/>
    </row>
    <row r="128" spans="12:12" x14ac:dyDescent="0.25">
      <c r="L128" s="38"/>
    </row>
    <row r="129" spans="12:12" x14ac:dyDescent="0.25">
      <c r="L129" s="38"/>
    </row>
    <row r="130" spans="12:12" x14ac:dyDescent="0.25">
      <c r="L130" s="38"/>
    </row>
    <row r="131" spans="12:12" x14ac:dyDescent="0.25">
      <c r="L131" s="38"/>
    </row>
    <row r="132" spans="12:12" x14ac:dyDescent="0.25">
      <c r="L132" s="38"/>
    </row>
    <row r="133" spans="12:12" x14ac:dyDescent="0.25">
      <c r="L133" s="38"/>
    </row>
    <row r="134" spans="12:12" x14ac:dyDescent="0.25">
      <c r="L134" s="38"/>
    </row>
    <row r="135" spans="12:12" x14ac:dyDescent="0.25">
      <c r="L135" s="38"/>
    </row>
    <row r="136" spans="12:12" x14ac:dyDescent="0.25">
      <c r="L136" s="38"/>
    </row>
    <row r="137" spans="12:12" x14ac:dyDescent="0.25">
      <c r="L137" s="38"/>
    </row>
    <row r="138" spans="12:12" x14ac:dyDescent="0.25">
      <c r="L138" s="38"/>
    </row>
    <row r="139" spans="12:12" x14ac:dyDescent="0.25">
      <c r="L139" s="38"/>
    </row>
    <row r="140" spans="12:12" x14ac:dyDescent="0.25">
      <c r="L140" s="38"/>
    </row>
    <row r="141" spans="12:12" x14ac:dyDescent="0.25">
      <c r="L141" s="38"/>
    </row>
    <row r="142" spans="12:12" x14ac:dyDescent="0.25">
      <c r="L142" s="38"/>
    </row>
    <row r="143" spans="12:12" x14ac:dyDescent="0.25">
      <c r="L143" s="38"/>
    </row>
    <row r="144" spans="12:12" x14ac:dyDescent="0.25">
      <c r="L144" s="38"/>
    </row>
    <row r="145" spans="12:12" x14ac:dyDescent="0.25">
      <c r="L145" s="38"/>
    </row>
    <row r="146" spans="12:12" x14ac:dyDescent="0.25">
      <c r="L146" s="38"/>
    </row>
    <row r="147" spans="12:12" x14ac:dyDescent="0.25">
      <c r="L147" s="38"/>
    </row>
    <row r="148" spans="12:12" x14ac:dyDescent="0.25">
      <c r="L148" s="38"/>
    </row>
    <row r="149" spans="12:12" x14ac:dyDescent="0.25">
      <c r="L149" s="38"/>
    </row>
    <row r="150" spans="12:12" x14ac:dyDescent="0.25">
      <c r="L150" s="38"/>
    </row>
    <row r="151" spans="12:12" x14ac:dyDescent="0.25">
      <c r="L151" s="38"/>
    </row>
    <row r="152" spans="12:12" x14ac:dyDescent="0.25">
      <c r="L152" s="38"/>
    </row>
    <row r="153" spans="12:12" x14ac:dyDescent="0.25">
      <c r="L153" s="38"/>
    </row>
    <row r="154" spans="12:12" x14ac:dyDescent="0.25">
      <c r="L154" s="38"/>
    </row>
    <row r="155" spans="12:12" x14ac:dyDescent="0.25">
      <c r="L155" s="38"/>
    </row>
    <row r="156" spans="12:12" x14ac:dyDescent="0.25">
      <c r="L156" s="38"/>
    </row>
    <row r="157" spans="12:12" x14ac:dyDescent="0.25">
      <c r="L157" s="38"/>
    </row>
    <row r="158" spans="12:12" x14ac:dyDescent="0.25">
      <c r="L158" s="38"/>
    </row>
    <row r="159" spans="12:12" x14ac:dyDescent="0.25">
      <c r="L159" s="38"/>
    </row>
    <row r="160" spans="12:12" x14ac:dyDescent="0.25">
      <c r="L160" s="38"/>
    </row>
    <row r="161" spans="12:12" x14ac:dyDescent="0.25">
      <c r="L161" s="38"/>
    </row>
    <row r="162" spans="12:12" x14ac:dyDescent="0.25">
      <c r="L162" s="38"/>
    </row>
    <row r="163" spans="12:12" x14ac:dyDescent="0.25">
      <c r="L163" s="38"/>
    </row>
    <row r="164" spans="12:12" x14ac:dyDescent="0.25">
      <c r="L164" s="38"/>
    </row>
    <row r="165" spans="12:12" x14ac:dyDescent="0.25">
      <c r="L165" s="38"/>
    </row>
    <row r="166" spans="12:12" x14ac:dyDescent="0.25">
      <c r="L166" s="38"/>
    </row>
    <row r="167" spans="12:12" x14ac:dyDescent="0.25">
      <c r="L167" s="38"/>
    </row>
    <row r="168" spans="12:12" x14ac:dyDescent="0.25">
      <c r="L168" s="38"/>
    </row>
    <row r="169" spans="12:12" x14ac:dyDescent="0.25">
      <c r="L169" s="38"/>
    </row>
    <row r="170" spans="12:12" x14ac:dyDescent="0.25">
      <c r="L170" s="38"/>
    </row>
    <row r="171" spans="12:12" x14ac:dyDescent="0.25">
      <c r="L171" s="38"/>
    </row>
    <row r="172" spans="12:12" x14ac:dyDescent="0.25">
      <c r="L172" s="38"/>
    </row>
    <row r="173" spans="12:12" x14ac:dyDescent="0.25">
      <c r="L173" s="38"/>
    </row>
    <row r="174" spans="12:12" x14ac:dyDescent="0.25">
      <c r="L174" s="38"/>
    </row>
    <row r="175" spans="12:12" x14ac:dyDescent="0.25">
      <c r="L175" s="38"/>
    </row>
    <row r="176" spans="12:12" x14ac:dyDescent="0.25">
      <c r="L176" s="38"/>
    </row>
    <row r="177" spans="12:12" x14ac:dyDescent="0.25">
      <c r="L177" s="38"/>
    </row>
    <row r="178" spans="12:12" x14ac:dyDescent="0.25">
      <c r="L178" s="38"/>
    </row>
    <row r="179" spans="12:12" x14ac:dyDescent="0.25">
      <c r="L179" s="38"/>
    </row>
    <row r="180" spans="12:12" x14ac:dyDescent="0.25">
      <c r="L180" s="38"/>
    </row>
    <row r="181" spans="12:12" x14ac:dyDescent="0.25">
      <c r="L181" s="38"/>
    </row>
    <row r="182" spans="12:12" x14ac:dyDescent="0.25">
      <c r="L182" s="38"/>
    </row>
    <row r="183" spans="12:12" x14ac:dyDescent="0.25">
      <c r="L183" s="38"/>
    </row>
    <row r="184" spans="12:12" x14ac:dyDescent="0.25">
      <c r="L184" s="38"/>
    </row>
    <row r="185" spans="12:12" x14ac:dyDescent="0.25">
      <c r="L185" s="38"/>
    </row>
    <row r="186" spans="12:12" x14ac:dyDescent="0.25">
      <c r="L186" s="38"/>
    </row>
    <row r="187" spans="12:12" x14ac:dyDescent="0.25">
      <c r="L187" s="38"/>
    </row>
    <row r="188" spans="12:12" x14ac:dyDescent="0.25">
      <c r="L188" s="38"/>
    </row>
    <row r="189" spans="12:12" x14ac:dyDescent="0.25">
      <c r="L189" s="38"/>
    </row>
    <row r="190" spans="12:12" x14ac:dyDescent="0.25">
      <c r="L190" s="38"/>
    </row>
    <row r="191" spans="12:12" x14ac:dyDescent="0.25">
      <c r="L191" s="38"/>
    </row>
    <row r="192" spans="12:12" x14ac:dyDescent="0.25">
      <c r="L192" s="38"/>
    </row>
    <row r="193" spans="12:12" x14ac:dyDescent="0.25">
      <c r="L193" s="38"/>
    </row>
    <row r="194" spans="12:12" x14ac:dyDescent="0.25">
      <c r="L194" s="38"/>
    </row>
    <row r="195" spans="12:12" x14ac:dyDescent="0.25">
      <c r="L195" s="38"/>
    </row>
    <row r="196" spans="12:12" x14ac:dyDescent="0.25">
      <c r="L196" s="38"/>
    </row>
    <row r="197" spans="12:12" x14ac:dyDescent="0.25">
      <c r="L197" s="38"/>
    </row>
    <row r="198" spans="12:12" x14ac:dyDescent="0.25">
      <c r="L198" s="38"/>
    </row>
    <row r="199" spans="12:12" x14ac:dyDescent="0.25">
      <c r="L199" s="38"/>
    </row>
    <row r="200" spans="12:12" x14ac:dyDescent="0.25">
      <c r="L200" s="38"/>
    </row>
    <row r="201" spans="12:12" x14ac:dyDescent="0.25">
      <c r="L201" s="38"/>
    </row>
    <row r="202" spans="12:12" x14ac:dyDescent="0.25">
      <c r="L202" s="38"/>
    </row>
    <row r="203" spans="12:12" x14ac:dyDescent="0.25">
      <c r="L203" s="38"/>
    </row>
    <row r="204" spans="12:12" x14ac:dyDescent="0.25">
      <c r="L204" s="38"/>
    </row>
    <row r="205" spans="12:12" x14ac:dyDescent="0.25">
      <c r="L205" s="38"/>
    </row>
    <row r="206" spans="12:12" x14ac:dyDescent="0.25">
      <c r="L206" s="38"/>
    </row>
    <row r="207" spans="12:12" x14ac:dyDescent="0.25">
      <c r="L207" s="38"/>
    </row>
    <row r="208" spans="12:12" x14ac:dyDescent="0.25">
      <c r="L208" s="38"/>
    </row>
    <row r="209" spans="12:12" x14ac:dyDescent="0.25">
      <c r="L209" s="38"/>
    </row>
    <row r="210" spans="12:12" x14ac:dyDescent="0.25">
      <c r="L210" s="38"/>
    </row>
    <row r="211" spans="12:12" x14ac:dyDescent="0.25">
      <c r="L211" s="38"/>
    </row>
    <row r="212" spans="12:12" x14ac:dyDescent="0.25">
      <c r="L212" s="38"/>
    </row>
    <row r="213" spans="12:12" x14ac:dyDescent="0.25">
      <c r="L213" s="38"/>
    </row>
    <row r="214" spans="12:12" x14ac:dyDescent="0.25">
      <c r="L214" s="38"/>
    </row>
    <row r="215" spans="12:12" x14ac:dyDescent="0.25">
      <c r="L215" s="38"/>
    </row>
    <row r="216" spans="12:12" x14ac:dyDescent="0.25">
      <c r="L216" s="38"/>
    </row>
    <row r="217" spans="12:12" x14ac:dyDescent="0.25">
      <c r="L217" s="38"/>
    </row>
    <row r="218" spans="12:12" x14ac:dyDescent="0.25">
      <c r="L218" s="38"/>
    </row>
    <row r="219" spans="12:12" x14ac:dyDescent="0.25">
      <c r="L219" s="38"/>
    </row>
    <row r="220" spans="12:12" x14ac:dyDescent="0.25">
      <c r="L220" s="38"/>
    </row>
    <row r="221" spans="12:12" x14ac:dyDescent="0.25">
      <c r="L221" s="38"/>
    </row>
    <row r="222" spans="12:12" x14ac:dyDescent="0.25">
      <c r="L222" s="38"/>
    </row>
    <row r="223" spans="12:12" x14ac:dyDescent="0.25">
      <c r="L223" s="38"/>
    </row>
    <row r="224" spans="12:12" x14ac:dyDescent="0.25">
      <c r="L224" s="38"/>
    </row>
    <row r="225" spans="12:12" x14ac:dyDescent="0.25">
      <c r="L225" s="38"/>
    </row>
    <row r="226" spans="12:12" x14ac:dyDescent="0.25">
      <c r="L226" s="38"/>
    </row>
    <row r="227" spans="12:12" x14ac:dyDescent="0.25">
      <c r="L227" s="38"/>
    </row>
    <row r="228" spans="12:12" x14ac:dyDescent="0.25">
      <c r="L228" s="38"/>
    </row>
    <row r="229" spans="12:12" x14ac:dyDescent="0.25">
      <c r="L229" s="38"/>
    </row>
    <row r="230" spans="12:12" x14ac:dyDescent="0.25">
      <c r="L230" s="38"/>
    </row>
    <row r="231" spans="12:12" x14ac:dyDescent="0.25">
      <c r="L231" s="38"/>
    </row>
    <row r="232" spans="12:12" x14ac:dyDescent="0.25">
      <c r="L232" s="38"/>
    </row>
    <row r="233" spans="12:12" x14ac:dyDescent="0.25">
      <c r="L233" s="38"/>
    </row>
    <row r="234" spans="12:12" x14ac:dyDescent="0.25">
      <c r="L234" s="38"/>
    </row>
    <row r="235" spans="12:12" x14ac:dyDescent="0.25">
      <c r="L235" s="38"/>
    </row>
    <row r="236" spans="12:12" x14ac:dyDescent="0.25">
      <c r="L236" s="38"/>
    </row>
    <row r="237" spans="12:12" x14ac:dyDescent="0.25">
      <c r="L237" s="38"/>
    </row>
    <row r="238" spans="12:12" x14ac:dyDescent="0.25">
      <c r="L238" s="38"/>
    </row>
    <row r="239" spans="12:12" x14ac:dyDescent="0.25">
      <c r="L239" s="38"/>
    </row>
    <row r="240" spans="12:12" x14ac:dyDescent="0.25">
      <c r="L240" s="38"/>
    </row>
    <row r="241" spans="12:12" x14ac:dyDescent="0.25">
      <c r="L241" s="38"/>
    </row>
    <row r="242" spans="12:12" x14ac:dyDescent="0.25">
      <c r="L242" s="38"/>
    </row>
    <row r="243" spans="12:12" x14ac:dyDescent="0.25">
      <c r="L243" s="38"/>
    </row>
    <row r="244" spans="12:12" x14ac:dyDescent="0.25">
      <c r="L244" s="38"/>
    </row>
    <row r="245" spans="12:12" x14ac:dyDescent="0.25">
      <c r="L245" s="38"/>
    </row>
    <row r="246" spans="12:12" x14ac:dyDescent="0.25">
      <c r="L246" s="38"/>
    </row>
    <row r="247" spans="12:12" x14ac:dyDescent="0.25">
      <c r="L247" s="38"/>
    </row>
    <row r="15339" spans="4:10" x14ac:dyDescent="0.25">
      <c r="D15339" s="38">
        <f>SUM(D6:D15338)</f>
        <v>107</v>
      </c>
      <c r="E15339" s="38">
        <f>SUM(E6:E15338)</f>
        <v>118</v>
      </c>
      <c r="F15339" s="38"/>
      <c r="G15339" s="38">
        <f>SUM(G6:G15338)</f>
        <v>135</v>
      </c>
      <c r="H15339" s="38">
        <f>SUM(H6:H15338)</f>
        <v>77</v>
      </c>
      <c r="I15339" s="38">
        <f>SUM(I6:I15338)</f>
        <v>87</v>
      </c>
      <c r="J15339" s="38">
        <f>SUM(J6:J15338)</f>
        <v>83</v>
      </c>
    </row>
    <row r="15856" spans="4:10" x14ac:dyDescent="0.25">
      <c r="D15856" s="38">
        <f t="shared" ref="D15856:J15856" si="9">SUM(D15339)</f>
        <v>107</v>
      </c>
      <c r="E15856" s="38">
        <f t="shared" si="9"/>
        <v>118</v>
      </c>
      <c r="F15856" s="38"/>
      <c r="G15856" s="38">
        <f t="shared" si="9"/>
        <v>135</v>
      </c>
      <c r="H15856" s="38">
        <f t="shared" si="9"/>
        <v>77</v>
      </c>
      <c r="I15856" s="38">
        <f t="shared" si="9"/>
        <v>87</v>
      </c>
      <c r="J15856" s="38">
        <f t="shared" si="9"/>
        <v>83</v>
      </c>
    </row>
  </sheetData>
  <mergeCells count="14">
    <mergeCell ref="B50:C50"/>
    <mergeCell ref="B52:C52"/>
    <mergeCell ref="B56:C56"/>
    <mergeCell ref="B54:C54"/>
    <mergeCell ref="B3:C3"/>
    <mergeCell ref="A36:B36"/>
    <mergeCell ref="B14:C14"/>
    <mergeCell ref="B7:C7"/>
    <mergeCell ref="B5:C5"/>
    <mergeCell ref="B19:C19"/>
    <mergeCell ref="A40:B40"/>
    <mergeCell ref="B29:C29"/>
    <mergeCell ref="B23:C23"/>
    <mergeCell ref="B26:C26"/>
  </mergeCells>
  <phoneticPr fontId="0" type="noConversion"/>
  <printOptions gridLines="1"/>
  <pageMargins left="0.4" right="0.33" top="0.41" bottom="0.33" header="0" footer="0"/>
  <pageSetup fitToHeight="4" orientation="landscape" horizontalDpi="300" verticalDpi="360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150"/>
  <sheetViews>
    <sheetView zoomScale="80" workbookViewId="0">
      <selection activeCell="A18" sqref="A18"/>
    </sheetView>
  </sheetViews>
  <sheetFormatPr defaultRowHeight="13.2" x14ac:dyDescent="0.25"/>
  <cols>
    <col min="1" max="1" width="36.33203125" bestFit="1" customWidth="1"/>
    <col min="2" max="2" width="8.44140625" customWidth="1"/>
    <col min="3" max="3" width="11.33203125" customWidth="1"/>
    <col min="4" max="4" width="10.44140625" customWidth="1"/>
    <col min="5" max="5" width="13.44140625" customWidth="1"/>
    <col min="6" max="6" width="9.6640625" bestFit="1" customWidth="1"/>
  </cols>
  <sheetData>
    <row r="1" spans="1:8" s="20" customFormat="1" ht="15.6" x14ac:dyDescent="0.3">
      <c r="A1" s="20" t="s">
        <v>86</v>
      </c>
    </row>
    <row r="3" spans="1:8" s="22" customFormat="1" x14ac:dyDescent="0.25">
      <c r="A3" s="21" t="s">
        <v>87</v>
      </c>
      <c r="B3" s="21" t="s">
        <v>88</v>
      </c>
      <c r="C3" s="21" t="s">
        <v>89</v>
      </c>
      <c r="D3" s="21" t="s">
        <v>90</v>
      </c>
      <c r="E3" s="21" t="s">
        <v>91</v>
      </c>
      <c r="F3" s="21" t="s">
        <v>92</v>
      </c>
      <c r="G3" s="21" t="s">
        <v>93</v>
      </c>
      <c r="H3" s="23"/>
    </row>
    <row r="4" spans="1:8" s="8" customFormat="1" x14ac:dyDescent="0.25">
      <c r="A4" s="36"/>
      <c r="B4" s="36"/>
      <c r="C4" s="36"/>
      <c r="D4" s="36"/>
      <c r="E4" s="36"/>
      <c r="F4" s="36"/>
      <c r="G4" s="36"/>
      <c r="H4" s="36"/>
    </row>
    <row r="5" spans="1:8" s="8" customFormat="1" x14ac:dyDescent="0.25">
      <c r="A5" s="36"/>
      <c r="B5" s="36"/>
      <c r="C5" s="36"/>
      <c r="D5" s="36"/>
      <c r="E5" s="36"/>
      <c r="F5" s="36"/>
      <c r="G5" s="36"/>
      <c r="H5" s="36"/>
    </row>
    <row r="6" spans="1:8" s="8" customFormat="1" x14ac:dyDescent="0.25">
      <c r="A6" s="36"/>
      <c r="B6" s="36"/>
      <c r="C6" s="36"/>
      <c r="D6" s="36"/>
      <c r="E6" s="36"/>
      <c r="F6" s="36"/>
      <c r="G6" s="36"/>
      <c r="H6" s="36"/>
    </row>
    <row r="7" spans="1:8" s="8" customFormat="1" x14ac:dyDescent="0.25">
      <c r="A7" s="36"/>
      <c r="B7" s="36"/>
      <c r="C7" s="36"/>
      <c r="D7" s="36"/>
      <c r="E7" s="36"/>
      <c r="F7" s="36"/>
      <c r="G7" s="36"/>
      <c r="H7" s="36"/>
    </row>
    <row r="8" spans="1:8" s="8" customFormat="1" x14ac:dyDescent="0.25">
      <c r="A8" s="36"/>
      <c r="B8" s="36"/>
      <c r="C8" s="36"/>
      <c r="D8" s="36"/>
      <c r="E8" s="36"/>
      <c r="F8" s="36"/>
      <c r="G8" s="36"/>
      <c r="H8" s="36"/>
    </row>
    <row r="9" spans="1:8" s="8" customFormat="1" x14ac:dyDescent="0.25">
      <c r="A9" s="36"/>
      <c r="B9" s="36"/>
      <c r="C9" s="36"/>
      <c r="D9" s="36"/>
      <c r="E9" s="36"/>
      <c r="F9" s="36"/>
      <c r="G9" s="36"/>
      <c r="H9" s="36"/>
    </row>
    <row r="10" spans="1:8" s="8" customFormat="1" x14ac:dyDescent="0.25">
      <c r="A10" s="36"/>
      <c r="B10" s="36"/>
      <c r="C10" s="36"/>
      <c r="D10" s="36"/>
      <c r="E10" s="36"/>
      <c r="F10" s="36"/>
      <c r="G10" s="36"/>
      <c r="H10" s="36"/>
    </row>
    <row r="11" spans="1:8" x14ac:dyDescent="0.25">
      <c r="B11" s="36"/>
    </row>
    <row r="12" spans="1:8" x14ac:dyDescent="0.25">
      <c r="A12" s="36"/>
    </row>
    <row r="24" spans="1:8" s="22" customFormat="1" x14ac:dyDescent="0.25">
      <c r="A24" s="21" t="s">
        <v>94</v>
      </c>
      <c r="B24" s="21" t="s">
        <v>88</v>
      </c>
      <c r="C24" s="21" t="s">
        <v>89</v>
      </c>
      <c r="D24" s="21" t="s">
        <v>90</v>
      </c>
      <c r="E24" s="21" t="s">
        <v>91</v>
      </c>
      <c r="F24" s="21" t="s">
        <v>92</v>
      </c>
      <c r="G24" s="21" t="s">
        <v>93</v>
      </c>
      <c r="H24" s="23"/>
    </row>
    <row r="27" spans="1:8" s="8" customFormat="1" x14ac:dyDescent="0.25">
      <c r="A27" s="36"/>
      <c r="B27" s="36"/>
      <c r="C27" s="36"/>
      <c r="D27" s="36"/>
      <c r="E27" s="36"/>
      <c r="F27" s="36"/>
      <c r="G27" s="36"/>
      <c r="H27" s="36"/>
    </row>
    <row r="28" spans="1:8" s="8" customFormat="1" x14ac:dyDescent="0.25">
      <c r="A28" s="36"/>
      <c r="B28" s="36"/>
      <c r="C28" s="36"/>
      <c r="D28" s="36"/>
      <c r="E28" s="36"/>
      <c r="F28" s="36"/>
      <c r="G28" s="36"/>
      <c r="H28" s="36"/>
    </row>
    <row r="29" spans="1:8" s="8" customFormat="1" x14ac:dyDescent="0.25">
      <c r="A29" s="36"/>
      <c r="B29" s="36"/>
      <c r="C29" s="36"/>
      <c r="D29" s="36"/>
      <c r="E29" s="36"/>
      <c r="F29" s="36"/>
      <c r="G29" s="36"/>
      <c r="H29" s="36"/>
    </row>
    <row r="30" spans="1:8" s="8" customFormat="1" x14ac:dyDescent="0.25">
      <c r="A30" s="36"/>
      <c r="B30" s="36"/>
      <c r="C30" s="36"/>
      <c r="D30" s="36"/>
      <c r="E30" s="36"/>
      <c r="F30" s="36"/>
      <c r="G30" s="36"/>
      <c r="H30" s="36"/>
    </row>
    <row r="31" spans="1:8" s="8" customFormat="1" x14ac:dyDescent="0.25">
      <c r="A31" s="36"/>
      <c r="B31" s="36"/>
      <c r="C31" s="36"/>
      <c r="D31" s="36"/>
      <c r="E31" s="36"/>
      <c r="F31" s="36"/>
      <c r="G31" s="36"/>
      <c r="H31" s="36"/>
    </row>
    <row r="32" spans="1:8" s="8" customFormat="1" x14ac:dyDescent="0.25">
      <c r="A32" s="36"/>
      <c r="B32" s="36"/>
      <c r="C32" s="36"/>
      <c r="D32" s="36"/>
      <c r="E32" s="36"/>
      <c r="F32" s="36"/>
      <c r="G32" s="36"/>
      <c r="H32" s="36"/>
    </row>
    <row r="33" s="8" customFormat="1" x14ac:dyDescent="0.25"/>
    <row r="34" s="8" customFormat="1" x14ac:dyDescent="0.25"/>
    <row r="35" s="8" customFormat="1" x14ac:dyDescent="0.25"/>
    <row r="36" s="8" customFormat="1" x14ac:dyDescent="0.25"/>
    <row r="37" s="8" customFormat="1" x14ac:dyDescent="0.25"/>
    <row r="38" s="8" customFormat="1" x14ac:dyDescent="0.25"/>
    <row r="39" s="8" customFormat="1" x14ac:dyDescent="0.25"/>
    <row r="40" s="8" customFormat="1" x14ac:dyDescent="0.25"/>
    <row r="41" s="8" customFormat="1" x14ac:dyDescent="0.25"/>
    <row r="42" s="8" customFormat="1" x14ac:dyDescent="0.25"/>
    <row r="43" s="8" customFormat="1" x14ac:dyDescent="0.25"/>
    <row r="69" spans="1:8" s="22" customFormat="1" x14ac:dyDescent="0.25">
      <c r="A69" s="21" t="s">
        <v>95</v>
      </c>
      <c r="B69" s="21" t="s">
        <v>90</v>
      </c>
      <c r="C69" s="21" t="s">
        <v>91</v>
      </c>
      <c r="D69" s="21"/>
      <c r="E69" s="21"/>
      <c r="F69" s="21"/>
      <c r="G69" s="21"/>
      <c r="H69" s="23"/>
    </row>
    <row r="71" spans="1:8" s="8" customFormat="1" x14ac:dyDescent="0.25">
      <c r="A71" s="36"/>
      <c r="B71" s="36"/>
      <c r="C71" s="36"/>
      <c r="D71"/>
      <c r="E71" s="36"/>
      <c r="F71" s="36"/>
      <c r="G71" s="36"/>
      <c r="H71" s="36"/>
    </row>
    <row r="77" spans="1:8" s="8" customFormat="1" x14ac:dyDescent="0.25">
      <c r="A77" s="36"/>
      <c r="B77" s="36"/>
      <c r="C77" s="36"/>
      <c r="D77" s="36"/>
      <c r="E77" s="36"/>
      <c r="F77" s="36"/>
      <c r="G77" s="36"/>
      <c r="H77" s="36"/>
    </row>
    <row r="78" spans="1:8" s="8" customFormat="1" x14ac:dyDescent="0.25">
      <c r="A78" s="36"/>
      <c r="B78" s="36"/>
      <c r="C78" s="36"/>
      <c r="D78" s="36"/>
      <c r="E78" s="36"/>
      <c r="F78" s="36"/>
      <c r="G78" s="36"/>
      <c r="H78" s="36"/>
    </row>
    <row r="79" spans="1:8" s="8" customFormat="1" x14ac:dyDescent="0.25">
      <c r="A79" s="36"/>
      <c r="B79" s="36"/>
      <c r="C79" s="36"/>
      <c r="D79" s="36"/>
      <c r="E79" s="36"/>
      <c r="F79" s="36"/>
      <c r="G79" s="36"/>
      <c r="H79" s="36"/>
    </row>
    <row r="80" spans="1:8" s="8" customFormat="1" x14ac:dyDescent="0.25">
      <c r="A80" s="36"/>
      <c r="B80" s="36"/>
      <c r="C80" s="36"/>
      <c r="D80" s="36"/>
      <c r="E80" s="36"/>
      <c r="F80" s="36"/>
      <c r="G80" s="36"/>
      <c r="H80" s="36"/>
    </row>
    <row r="81" spans="1:7" s="8" customFormat="1" x14ac:dyDescent="0.25">
      <c r="A81" s="36"/>
      <c r="B81" s="36"/>
      <c r="C81" s="36"/>
      <c r="D81" s="36"/>
      <c r="E81" s="36"/>
      <c r="F81" s="36"/>
      <c r="G81" s="36"/>
    </row>
    <row r="82" spans="1:7" s="8" customFormat="1" x14ac:dyDescent="0.25">
      <c r="A82" s="36"/>
      <c r="B82" s="36"/>
      <c r="C82" s="36"/>
      <c r="D82" s="36"/>
      <c r="E82" s="36"/>
      <c r="F82" s="36"/>
      <c r="G82" s="36"/>
    </row>
    <row r="83" spans="1:7" s="8" customFormat="1" x14ac:dyDescent="0.25">
      <c r="A83" s="36"/>
      <c r="B83" s="36"/>
      <c r="C83" s="36"/>
      <c r="D83" s="36"/>
      <c r="E83" s="36"/>
      <c r="F83" s="36"/>
      <c r="G83" s="36"/>
    </row>
    <row r="84" spans="1:7" s="8" customFormat="1" x14ac:dyDescent="0.25">
      <c r="A84" s="36"/>
      <c r="B84" s="36"/>
      <c r="C84" s="36"/>
      <c r="D84" s="36"/>
      <c r="E84" s="36"/>
      <c r="F84" s="36"/>
      <c r="G84" s="36"/>
    </row>
    <row r="85" spans="1:7" s="8" customFormat="1" x14ac:dyDescent="0.25">
      <c r="A85" s="36"/>
      <c r="B85" s="36"/>
      <c r="C85" s="36"/>
      <c r="D85" s="36"/>
      <c r="E85" s="36"/>
      <c r="F85" s="36"/>
      <c r="G85" s="36"/>
    </row>
    <row r="86" spans="1:7" s="8" customFormat="1" x14ac:dyDescent="0.25">
      <c r="A86" s="36"/>
      <c r="B86" s="36"/>
      <c r="C86" s="36"/>
      <c r="D86" s="36"/>
      <c r="E86" s="36"/>
      <c r="F86" s="36"/>
      <c r="G86" s="36"/>
    </row>
    <row r="87" spans="1:7" s="8" customFormat="1" x14ac:dyDescent="0.25">
      <c r="A87" s="36"/>
      <c r="B87" s="36"/>
      <c r="C87" s="36"/>
      <c r="D87" s="36"/>
      <c r="E87" s="36"/>
      <c r="F87" s="36"/>
      <c r="G87" s="36"/>
    </row>
    <row r="88" spans="1:7" s="8" customFormat="1" x14ac:dyDescent="0.25">
      <c r="A88" s="36"/>
      <c r="B88" s="36"/>
      <c r="C88" s="36"/>
      <c r="D88" s="36"/>
      <c r="E88" s="36"/>
      <c r="F88" s="36"/>
      <c r="G88" s="36"/>
    </row>
    <row r="92" spans="1:7" s="22" customFormat="1" x14ac:dyDescent="0.25">
      <c r="A92" s="21" t="s">
        <v>96</v>
      </c>
      <c r="B92" s="21" t="s">
        <v>88</v>
      </c>
      <c r="C92" s="21" t="s">
        <v>90</v>
      </c>
      <c r="D92" s="23" t="s">
        <v>91</v>
      </c>
      <c r="E92" s="23" t="s">
        <v>92</v>
      </c>
      <c r="F92" s="21" t="s">
        <v>93</v>
      </c>
      <c r="G92" s="23" t="s">
        <v>97</v>
      </c>
    </row>
    <row r="121" spans="1:1" x14ac:dyDescent="0.25">
      <c r="A121" s="36"/>
    </row>
    <row r="134" spans="1:7" s="22" customFormat="1" x14ac:dyDescent="0.25">
      <c r="A134" s="21" t="s">
        <v>98</v>
      </c>
      <c r="B134" s="21" t="s">
        <v>88</v>
      </c>
      <c r="C134" s="21" t="s">
        <v>90</v>
      </c>
      <c r="D134" s="23" t="s">
        <v>91</v>
      </c>
      <c r="E134" s="23" t="s">
        <v>92</v>
      </c>
      <c r="F134" s="21" t="s">
        <v>93</v>
      </c>
      <c r="G134" s="23" t="s">
        <v>97</v>
      </c>
    </row>
    <row r="149" spans="1:1" x14ac:dyDescent="0.25">
      <c r="A149" s="41"/>
    </row>
    <row r="150" spans="1:1" x14ac:dyDescent="0.25">
      <c r="A150" s="41"/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14</vt:i4>
      </vt:variant>
    </vt:vector>
  </HeadingPairs>
  <TitlesOfParts>
    <vt:vector size="23" baseType="lpstr">
      <vt:lpstr>OPEN</vt:lpstr>
      <vt:lpstr>OPEN LEV. 1</vt:lpstr>
      <vt:lpstr>SEL. AMT.</vt:lpstr>
      <vt:lpstr>Level 1  YOUTH</vt:lpstr>
      <vt:lpstr>YOUTH</vt:lpstr>
      <vt:lpstr>Lev. 1 AM</vt:lpstr>
      <vt:lpstr>Rookie Amateur</vt:lpstr>
      <vt:lpstr>AMATEUR</vt:lpstr>
      <vt:lpstr>Hi-Point</vt:lpstr>
      <vt:lpstr>AMATEUR!Print_Area</vt:lpstr>
      <vt:lpstr>'Lev. 1 AM'!Print_Area</vt:lpstr>
      <vt:lpstr>'Level 1  YOUTH'!Print_Area</vt:lpstr>
      <vt:lpstr>OPEN!Print_Area</vt:lpstr>
      <vt:lpstr>'OPEN LEV. 1'!Print_Area</vt:lpstr>
      <vt:lpstr>'SEL. AMT.'!Print_Area</vt:lpstr>
      <vt:lpstr>YOUTH!Print_Area</vt:lpstr>
      <vt:lpstr>AMATEUR!Print_Titles</vt:lpstr>
      <vt:lpstr>'Lev. 1 AM'!Print_Titles</vt:lpstr>
      <vt:lpstr>'Level 1  YOUTH'!Print_Titles</vt:lpstr>
      <vt:lpstr>OPEN!Print_Titles</vt:lpstr>
      <vt:lpstr>'OPEN LEV. 1'!Print_Titles</vt:lpstr>
      <vt:lpstr>'SEL. AMT.'!Print_Titles</vt:lpstr>
      <vt:lpstr>YOUTH!Print_Titles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Area 1 Show Points</dc:title>
  <dc:subject/>
  <dc:creator>Graham</dc:creator>
  <cp:keywords/>
  <dc:description/>
  <cp:lastModifiedBy>tracy beck</cp:lastModifiedBy>
  <cp:revision/>
  <dcterms:created xsi:type="dcterms:W3CDTF">2002-02-14T06:45:48Z</dcterms:created>
  <dcterms:modified xsi:type="dcterms:W3CDTF">2025-11-21T23:39:05Z</dcterms:modified>
  <cp:category/>
  <cp:contentStatus/>
</cp:coreProperties>
</file>